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635" windowHeight="7500" tabRatio="795" firstSheet="2" activeTab="4"/>
  </bookViews>
  <sheets>
    <sheet name="Inicio" sheetId="16" r:id="rId1"/>
    <sheet name="Instrucciones" sheetId="21" r:id="rId2"/>
    <sheet name="Autodiagnóstico" sheetId="15" r:id="rId3"/>
    <sheet name="Gráficas " sheetId="20" r:id="rId4"/>
    <sheet name="Plan de Acción" sheetId="8" r:id="rId5"/>
  </sheets>
  <externalReferences>
    <externalReference r:id="rId10"/>
    <externalReference r:id="rId11"/>
    <externalReference r:id="rId12"/>
  </externalReferences>
  <definedNames>
    <definedName name="_xlnm._FilterDatabase" localSheetId="4" hidden="1">'Plan de Acción'!$F$5:$F$52</definedName>
    <definedName name="Acciones_Categoría_3" localSheetId="1">'[1]Ponderaciones y parámetros'!$K$6:$N$6</definedName>
    <definedName name="Acciones_Categoría_3">'[2]Ponderaciones y parámetros'!$K$6:$N$6</definedName>
    <definedName name="Nombre" localSheetId="1">'[3]Tipología entidad'!#REF!</definedName>
    <definedName name="Nombre">#REF!</definedName>
    <definedName name="Simulador" localSheetId="1">[1]Listas!$B$2:$B$4</definedName>
    <definedName name="Simulador">[2]Listas!$B$2:$B$4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<sst xmlns="http://schemas.openxmlformats.org/spreadsheetml/2006/main" count="376" uniqueCount="242">
  <si>
    <t xml:space="preserve">AUTODIAGNÓSTICO DE GESTIÓN </t>
  </si>
  <si>
    <t>POLÍTICA SERVICIO AL CIUDADANO</t>
  </si>
  <si>
    <t>INSTRUCCIONES DE DILIGENCIAMIENTO</t>
  </si>
  <si>
    <t>AUTODIAGNÓSTICO</t>
  </si>
  <si>
    <t>PLAN DE ACCIÓN</t>
  </si>
  <si>
    <t/>
  </si>
  <si>
    <t>AUTODIAGNÓSTICO DE GESTIÓN POLÍTICA DE SERVICIO AL CIUDADANO</t>
  </si>
  <si>
    <r>
      <rPr>
        <sz val="11"/>
        <rFont val="Arial"/>
        <charset val="0"/>
      </rP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charset val="0"/>
      </rPr>
      <t>con  el propósito de que la entidad logre contar con una línea base respecto a los aspectos que debe fortalecer, los cuales deben ser incluídos en su planeación institucional.</t>
    </r>
    <r>
      <rPr>
        <sz val="11"/>
        <rFont val="Arial"/>
        <charset val="0"/>
      </rPr>
      <t xml:space="preserve">   Este puede ser utilizado en el momento en que lo considere pertinente, sin implicar esto reporte alguno a Función Pública, a otras instancias del Gobierno o a organismos de Control.</t>
    </r>
  </si>
  <si>
    <t>A continuación, se explica en detalle como se debe diligenciar.</t>
  </si>
  <si>
    <t>Autodiagnóstico:</t>
  </si>
  <si>
    <t>Está compuesto por las siguientes columnas:</t>
  </si>
  <si>
    <t>-</t>
  </si>
  <si>
    <r>
      <rPr>
        <b/>
        <sz val="11"/>
        <color theme="1"/>
        <rFont val="Arial"/>
        <charset val="0"/>
      </rPr>
      <t xml:space="preserve">Componentes: </t>
    </r>
    <r>
      <rPr>
        <sz val="11"/>
        <color indexed="8"/>
        <rFont val="Arial"/>
        <charset val="0"/>
      </rPr>
      <t xml:space="preserve">son los grandes temas que enmarcan la política objeto de medición. </t>
    </r>
  </si>
  <si>
    <r>
      <rPr>
        <b/>
        <sz val="11"/>
        <color indexed="8"/>
        <rFont val="Arial"/>
        <charset val="0"/>
      </rPr>
      <t xml:space="preserve">Calificación: </t>
    </r>
    <r>
      <rPr>
        <sz val="11"/>
        <color indexed="8"/>
        <rFont val="Arial"/>
        <charset val="0"/>
      </rPr>
      <t xml:space="preserve">puntaje automático obtenido como resultado de la autocalificación que haga en el avance de la política. </t>
    </r>
  </si>
  <si>
    <r>
      <rPr>
        <b/>
        <sz val="11"/>
        <color indexed="8"/>
        <rFont val="Arial"/>
        <charset val="0"/>
      </rPr>
      <t xml:space="preserve">Categoría: </t>
    </r>
    <r>
      <rPr>
        <sz val="11"/>
        <color indexed="8"/>
        <rFont val="Arial"/>
        <charset val="0"/>
      </rPr>
      <t>corresponde a las acciones que la entidad debe contemplar para el avance de la respectiva política.</t>
    </r>
  </si>
  <si>
    <r>
      <rPr>
        <b/>
        <sz val="11"/>
        <color indexed="8"/>
        <rFont val="Arial"/>
        <charset val="0"/>
      </rPr>
      <t xml:space="preserve">Calificación: </t>
    </r>
    <r>
      <rPr>
        <sz val="11"/>
        <color indexed="8"/>
        <rFont val="Arial"/>
        <charset val="0"/>
      </rPr>
      <t xml:space="preserve">puntaje automatico obtenido como resultado de la autocalificación que haga en el avance de la política. </t>
    </r>
  </si>
  <si>
    <r>
      <rPr>
        <b/>
        <sz val="11"/>
        <color indexed="8"/>
        <rFont val="Arial"/>
        <charset val="0"/>
      </rPr>
      <t>Actividades de Gestión:</t>
    </r>
    <r>
      <rPr>
        <sz val="11"/>
        <color indexed="8"/>
        <rFont val="Arial"/>
        <charset val="0"/>
      </rPr>
      <t xml:space="preserve"> son las actividades puntuales que la entidad debe estar implementando para considerar el avance en la implementación de la política. </t>
    </r>
  </si>
  <si>
    <r>
      <rPr>
        <b/>
        <sz val="11"/>
        <color indexed="8"/>
        <rFont val="Arial"/>
        <charset val="0"/>
      </rPr>
      <t>Puntaje:</t>
    </r>
    <r>
      <rPr>
        <sz val="11"/>
        <color indexed="8"/>
        <rFont val="Arial"/>
        <charset val="0"/>
      </rPr>
      <t xml:space="preserve"> es la casilla donde la entidad se autocalificará de acuerdo con las actividades descritas, en una escala de 0 a 100</t>
    </r>
  </si>
  <si>
    <r>
      <rPr>
        <b/>
        <sz val="11"/>
        <color theme="1"/>
        <rFont val="Arial"/>
        <charset val="0"/>
      </rPr>
      <t xml:space="preserve">Observaciones: </t>
    </r>
    <r>
      <rPr>
        <sz val="11"/>
        <color indexed="8"/>
        <rFont val="Arial"/>
        <charset val="0"/>
      </rPr>
      <t>en este espacio, podrá hacer las anotaciones o comentarios que considere pertinentes</t>
    </r>
  </si>
  <si>
    <r>
      <rPr>
        <sz val="11"/>
        <color theme="1"/>
        <rFont val="Arial"/>
        <charset val="0"/>
      </rPr>
      <t xml:space="preserve">Las </t>
    </r>
    <r>
      <rPr>
        <b/>
        <sz val="11"/>
        <color indexed="8"/>
        <rFont val="Arial"/>
        <charset val="0"/>
      </rPr>
      <t>ÚNICAS</t>
    </r>
    <r>
      <rPr>
        <sz val="11"/>
        <color indexed="8"/>
        <rFont val="Arial"/>
        <charset val="0"/>
      </rPr>
      <t xml:space="preserve"> celdas que debe diligenciar son la del nombre de la Entidad y la columna de Puntaje (resaltada en azúl). La de observaciones de manera opcional si lo considera necesario.</t>
    </r>
  </si>
  <si>
    <t>Para la calificación, se estableció una escala de 5 niveles así:</t>
  </si>
  <si>
    <t>Puntaje</t>
  </si>
  <si>
    <t>Nivel</t>
  </si>
  <si>
    <t>Color</t>
  </si>
  <si>
    <t>0 - 20</t>
  </si>
  <si>
    <t>21 - 40</t>
  </si>
  <si>
    <t>41 - 60</t>
  </si>
  <si>
    <t>61- 80</t>
  </si>
  <si>
    <t>81- 100</t>
  </si>
  <si>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</si>
  <si>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Los resultados finales solo reflejarán el resultado de los puntajes diligenciados. Si alguna casilla se deja en blanco, no contará para los resultados</t>
  </si>
  <si>
    <r>
      <rPr>
        <sz val="11"/>
        <color theme="1"/>
        <rFont val="Arial"/>
        <charset val="0"/>
      </rPr>
      <t xml:space="preserve">Si usted considera que alguna de las actividades </t>
    </r>
    <r>
      <rPr>
        <b/>
        <sz val="11"/>
        <color indexed="8"/>
        <rFont val="Arial"/>
        <charset val="0"/>
      </rPr>
      <t xml:space="preserve">no aplica </t>
    </r>
    <r>
      <rPr>
        <sz val="11"/>
        <color indexed="8"/>
        <rFont val="Arial"/>
        <charset val="0"/>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</si>
  <si>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ES MUY IMPORTANTE que los puntajes ingresados sean lo más objetivos posible, y que exista un soporte para cada uno de ellos. El propósito principal es identificar oportunidades de mejora, para lo cual es fundamental ser objetivos en los puntajes ingresados.</t>
  </si>
  <si>
    <t xml:space="preserve">Cuando finalice de calificar las actividades de gestión, podrá ver de manera gráfica los principales resultados, haciendo click en el botón GRÁFICAS, o regresar al menú principal. </t>
  </si>
  <si>
    <t>Gráficas:</t>
  </si>
  <si>
    <t>En esta hoja se podrán visualizar de una manera más clara y sencilla los resultados obtenidos.  Estas se generarán automáticamente una vez sea diligenciado el autodiagnóstico.</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</si>
  <si>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</si>
  <si>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</si>
  <si>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</si>
  <si>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</si>
  <si>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Plan de Acción:</t>
  </si>
  <si>
    <t xml:space="preserve">Esta hoja contiene un cuadro que le permitirá establecer una planeación y una ruta de acción, con base en las actividades de gestión que fueron evaluadas. </t>
  </si>
  <si>
    <t>Para ello, el cuadro está dividido en 2 secciones:</t>
  </si>
  <si>
    <t>1. Documentación y guías de referencia (color gris): contiene toda la información y documentos de consulta que pueden ser útiles y deben ser de conocimiento</t>
  </si>
  <si>
    <t>Guías normas y técnicas</t>
  </si>
  <si>
    <t>Buenas prácticas e innovación</t>
  </si>
  <si>
    <t>Normatividad</t>
  </si>
  <si>
    <t>Otros</t>
  </si>
  <si>
    <t>2. Planeación y Ruta de acción (color naranja):  la idea es generar un plan de acción con base en el diagnóstico realizado. Los elementos mínimos que se proponen para ello, son:</t>
  </si>
  <si>
    <t>Diseñar alternativas de mejora</t>
  </si>
  <si>
    <t>Definir las mejoras a implementar, incluyendo el plazo y los responsables de la implementación</t>
  </si>
  <si>
    <t>Evaluar la eficacia de las acciones implementadas y volver a diligenciar el autodiagnóstico</t>
  </si>
  <si>
    <t xml:space="preserve">Aunque el cuadro puede ser diligenciado en su totalidad, se recomienda iniciar y darle prioridad a aquellas actividades que obtuvieron menores puntajes y que se encuentran en color rojo, naranja y amarillo. </t>
  </si>
  <si>
    <t>INICIO</t>
  </si>
  <si>
    <t>AUTODIAGNÓSTICO DE SERVICIO AL CIUDADANO</t>
  </si>
  <si>
    <t>ENTIDAD</t>
  </si>
  <si>
    <t>CALIFICACIÓN TOTAL</t>
  </si>
  <si>
    <t>COMPONENTES</t>
  </si>
  <si>
    <t xml:space="preserve">CALIFICACIÓN </t>
  </si>
  <si>
    <t>CATEGORÍA</t>
  </si>
  <si>
    <t>ACTIVIDADES DE GESTIÓN</t>
  </si>
  <si>
    <t>PUNTAJE 
(0 - 100)</t>
  </si>
  <si>
    <t>OBSERVACIONES</t>
  </si>
  <si>
    <t>Servicio al Ciudadano</t>
  </si>
  <si>
    <t xml:space="preserve">Caracterización usuarios y medición de percepción </t>
  </si>
  <si>
    <t>La entidad ha realizado caracterización de ciudadanos, usuarios o grupos de interés atendidos</t>
  </si>
  <si>
    <t>La entidad determina, recopila y analiza los datos sobre la percepción del cliente o usuario, con respecto a los productos o servicios ofrecidos y si estos cumplen sus expectativas.</t>
  </si>
  <si>
    <t>La entidad determina, recopila y analiza los datos sobre la percepción del cliente o usuario, con respecto a los trámites y procedimientos de cara al ciudadano.</t>
  </si>
  <si>
    <t>Formalidad de la dependencia o área</t>
  </si>
  <si>
    <t>La entidad cuenta con una dependencia o área formal encargada de recibir, tramitar y resolver las quejas, sugerencias y reclamos que los ciudadanos formulen.</t>
  </si>
  <si>
    <t>La dependencia de Servicio al Ciudadano es la encargada de dar orientación sobre los trámites y servicios de la entidad.</t>
  </si>
  <si>
    <t>La política de Transparencia, Participación y Servicio al Ciudadano se incluye en el Plan Estratégico Sectorial y en el Plan Estratégico Institucional.</t>
  </si>
  <si>
    <t>GRÁFICAS</t>
  </si>
  <si>
    <t>En el Comité Institucional de Desarrollo Administrativo se incluyen temas relacionados con Servicio al Ciudadano.</t>
  </si>
  <si>
    <t xml:space="preserve">Procesos </t>
  </si>
  <si>
    <t>La entidad cuenta con procesos o procedimientos de servicio al ciudadano documentados e implementados (peticiones, quejas, reclamos y denuncias, trámites y servicios)</t>
  </si>
  <si>
    <t>La entidad aplica el procedimiento para las peticiones incompletas</t>
  </si>
  <si>
    <t xml:space="preserve">Atención incluyente y accesibilidad </t>
  </si>
  <si>
    <t>La entidad efectúa ajustes razonables para garantizar la accesibilidad a los espacios físicos conforme a lo establecido en la NTC 6047</t>
  </si>
  <si>
    <t>La entidad implementa acciones para garantizar una atención accesible, contemplando las necesidades de la población con discapacidades como:
- Visual
- Auditiva
- Cognitiva
- Mental
- Sordoceguera
- Múltiple
- Física o motora</t>
  </si>
  <si>
    <t>La entidad incluyó dentro de su plan de desarrollo o plan institucional, acciones para garantizar el acceso real y efectivo de las personas con discapacidad a los servicios que ofrece</t>
  </si>
  <si>
    <t>La entidad cuenta con mecanismos de atención especial y preferente para infantes, personas en situación de discapacidad, embarazadas, niños, niñas, adolescentes, adulto mayor y veterano de la fuerza pública y en general de personas en estado de indefensión y o de debilidad manifiesta.</t>
  </si>
  <si>
    <t>La entidad incorpora en su presupuesto recursos destinados para garantizar el acceso real y efectivo de las personas con discapacidad a los servicios que ofrece</t>
  </si>
  <si>
    <t>Sistemas de información</t>
  </si>
  <si>
    <t>La entidad cuenta con un sistema de información para el registro ordenado y la gestión de peticiones, quejas, reclamos y denuncias</t>
  </si>
  <si>
    <t>El sistema de informacióon para el registro ordenado y la gestión de peticiones, quejas, reclamos y denuncias incorpora los siguientes criterios:
- Existe un responsable(s) de la administración del Sistema
- Permite adjuntar archivos y/o documentos
- Brinda opciones para que el ciudadano pueda elegir el medio por el cual quiere recibir la respuesta
- Permite la protección de los datos personales de los usuarios.
- Permite la centralización de todas las peticiones, quejas, reclamos y denuncias, que ingresan por los diversos medios o canales
- Cuenta con un enlace de ayuda en donde se detallen las características, requisitos y plazos de respuesta de cada tipo de solicitud.
- Emite mensaje de confirmación del recibido por parte de la entidad
- Emite mensaje de falla, propio del aplicativo, indicando el motivo de la misma y la opción con la que cuenta el peticionario
- Permite hacer seguimiento al ciudadano del estado de la petición, queja, reclamo y denuncia 
- Permite monitorear la recepción y respuesta oportuna de peticiones, quejas, reclamos y denuncias.
- Asigna único y consecutivo número de radicado e radicado de PQRS y otras comunicaciones oficiales, independiente del canal de ingreso (presencial, telefónico, correo electrónico, web, etc)</t>
  </si>
  <si>
    <t>La entidad habilitó consulta en línea de bases de datos con información relevante para el ciudadano</t>
  </si>
  <si>
    <t>La entidad organiza su información, trámites y servicios a través de ventanillas únicas virtuales</t>
  </si>
  <si>
    <t>Publicación de información</t>
  </si>
  <si>
    <t>La entidad publica la siguiente información en lugares visibles (diferentes al medio electrónico) y de fácil acceso al ciudadano:
- Localización física de sede central y sucursales o regionales
- Horarios de atención de sede central y sucursales o regionales
- Teléfonos de contacto, líneas gratuitas y fax
- Carta de trato digno
- Listado de trámites y servicios
- Responsable (dependencia o nombre o cargo) de la atención de peticiones, quejas, reclamos y/o denuncias
- Correo electrónico de contacto de la Entidad
- Noticias
- Información relevante de la rendición de cuentas
- Calendario de actividades</t>
  </si>
  <si>
    <t>La entidad publicó en su sitio web oficial, en la sección de transparencia y acceso a la información pública:
- Mecanismos para la atención al ciudadano
- Localización física, sucursales o regionales, horarios y días de atención al público
- Derechos de los ciudadanos y medios para garantizarlos (Carta de trato digno)
- Mecanismos para presentar quejas y reclamos en relación con omisiones o acciones de la Entidad
- Informe de peticiones, quejas, reclamos, denuncias  y solicitudes de acceso a la información</t>
  </si>
  <si>
    <t>El sitio web cuenta con información dirigida a diferentes grupos de población</t>
  </si>
  <si>
    <t>La entidad actualiza frecuentemente la información sobre la oferta Institucional en los diferentes canales de atención</t>
  </si>
  <si>
    <t>Canales de atención</t>
  </si>
  <si>
    <t>La entidad cuenta con los canales y/o espacios suficientes y adecuados para interactuar con ciudadanos, usuarios o grupos de interés.</t>
  </si>
  <si>
    <t>La entidad ha implementado protocolos de servicio en todos los canales dispuestos para la atención ciudadana</t>
  </si>
  <si>
    <t>La entidad garantiza atención por lo menos durante 40 horas a la semana</t>
  </si>
  <si>
    <t>La entidad tiene establecido un sistema de turnos acorde con las necesidades del servicio</t>
  </si>
  <si>
    <t>La entidad publica y mantiene actualizada la carta de trato digno al usuario, en la que se indiquen sus derechos y los medios dispuestos para garantizarlos.</t>
  </si>
  <si>
    <t>La entidad dispone de oficinas o ventanillas únicas en donde se realice la totalidad de la actuación administrativa que implique la presencia del peticionario</t>
  </si>
  <si>
    <t xml:space="preserve">Protección de datos personales </t>
  </si>
  <si>
    <t>La entidad cuenta con una política de tratamiento de datos personales, y tiene establecidos lineamientos para la protección y conservación de datos personales.</t>
  </si>
  <si>
    <t>La entidad divulga su política de tratamiento de datos personales mediante aviso de privacidad, en su página web y personalmente al titular en el momento de la recolección de los datos.</t>
  </si>
  <si>
    <t>La entidad cuenta con la autorización del ciudadano para la recolección de los datos personales</t>
  </si>
  <si>
    <t>La entidad permite al titular de la información, conocer en cualquier momento la información que exista sobre él en sus bancos de datos.</t>
  </si>
  <si>
    <t>La entidad conserva la información bajo condiciones de seguridad para impedir su adulteración, pérdida, consulta, uso o acceso no autorizado o fraudulento.</t>
  </si>
  <si>
    <t>La entidad procede a la supresión de los datos personales una vez cumplida la finalidad del tratamiento de los mismos.</t>
  </si>
  <si>
    <t xml:space="preserve">Gestión de PQRSD </t>
  </si>
  <si>
    <t>La entidad definió y publicó un reglamento interno para la gestión de las peticiones y quejas recibidas</t>
  </si>
  <si>
    <t>La entidad informó a los ciudadanos los mecanismos a través de los cuales pueden hacer seguimiento a sus peticiones</t>
  </si>
  <si>
    <t>La entidad cuenta con un formulario en su página Web para la recepción de peticiones, quejas, reclamos y denuncias</t>
  </si>
  <si>
    <t>La entidad actualizó su reglamento de peticiones, quejas y reclamos, lineamientos para la atención y gestión de peticiones verbales en lenguas nativas, de acuerdo con el decreto 1166 de 2016.</t>
  </si>
  <si>
    <t>La entidad dispone de mecanismos para recibir y tramitar las peticiones interpuestas en lenguas nativas o dialectos oficiales de Colombia, diferentes al español.</t>
  </si>
  <si>
    <t>La entidad cuenta con mecanismos para dar prioridad a las peticiones relacionadas con:
- El reconocimiento de un derecho fundamental
- Peticiones presentadas por menores de edad
- Peticiones presentadas por periodistas</t>
  </si>
  <si>
    <t>En caso de desistimiento tácito de una petición, la entidad expide el acto administrativo a través del cual se decreta dicha situación</t>
  </si>
  <si>
    <t>La entidad elabora informes de peticiones, quejas, reclamos, sugerencias y denuncias con una frecuencia trimestral o mayor.</t>
  </si>
  <si>
    <t>La entidad incluye en sus informes de peticiones, quejas, reclamos, sugerencias y denuncias, los siguientes elementos de análisis:
 - Recomendaciones de la entidad sobre los trámites y servicios con mayor número de quejas y reclamos
- Recomendaciones de los particulares dirigidas a mejorar el servicio que preste la entidad
- Recomendaciones de los particulares dirigidas a incentivar la participación en la gestión pública
- Recomendaciones de los particulares dirigidas a racionalizar el empleo de los recursos disponibles</t>
  </si>
  <si>
    <t>La entidad cumple con los términos legales para responder las peticiones y consultas</t>
  </si>
  <si>
    <t>La entidad da trámite a las peticiones anónimas</t>
  </si>
  <si>
    <t xml:space="preserve">Gestión del talento humano </t>
  </si>
  <si>
    <t>La entidad cuenta con mecanismos de evaluación periódica del desempeño de sus servidores en torno al servicio al ciudadano</t>
  </si>
  <si>
    <t>Dentro de los temas que se incluyeron en el Plan Institucional de Capacitación de la vigencia, se tuvo en cuenta todo lo relacionado con la politica de servicio al ciudadano</t>
  </si>
  <si>
    <t>Control</t>
  </si>
  <si>
    <t xml:space="preserve">La Oficina de Control Interno vigila que la dependencia de servicio al ciudadano, preste atención al ciudadano de acuerdo con las normas legales vigentes    </t>
  </si>
  <si>
    <t>La    Oficina de Control realiza un informe semestral sobre el cumplimiento de las obligaciones legales por parte de la dependencia de servicio al ciudadano</t>
  </si>
  <si>
    <t>Buenas prácticas</t>
  </si>
  <si>
    <t>La entidad atiende en jornada contínua</t>
  </si>
  <si>
    <t>La entidad atiende en horarios adicionales</t>
  </si>
  <si>
    <t>La entidad ofreció la posibilidad de realizar peticiones, quejas, reclamos y denuncias a través de dispositivos móviles</t>
  </si>
  <si>
    <t>nde se realice la totalidad de la</t>
  </si>
  <si>
    <t>actuación administrativa que implique la presencia del peticionario?</t>
  </si>
  <si>
    <t>RESULTADOS POLÍTICA SERVICIO AL CIUDADANO</t>
  </si>
  <si>
    <t>1. Calificación total:</t>
  </si>
  <si>
    <t>Niveles</t>
  </si>
  <si>
    <t>Calificación</t>
  </si>
  <si>
    <t>2. Calificación por categorías:</t>
  </si>
  <si>
    <t>Categorías</t>
  </si>
  <si>
    <t>PLAN DE ACCIÓN SERVICIO AL CIUDADANO</t>
  </si>
  <si>
    <t>CATEGORÍAS</t>
  </si>
  <si>
    <t>PUNTAJE</t>
  </si>
  <si>
    <t>GUÍAS Y NORMAS TÉCNICAS</t>
  </si>
  <si>
    <t>BUENAS PRÁCTICAS E INNOVACIÓN</t>
  </si>
  <si>
    <t>MARCO JURÍDICO</t>
  </si>
  <si>
    <t>OTRO</t>
  </si>
  <si>
    <t>DISEÑE ALTERNATIVAS DE MEJORA</t>
  </si>
  <si>
    <t>MEJORAS A IMPLEMENTAR
(INCLUIR PLAZO DE LA IMPLEMENTACIÓN)</t>
  </si>
  <si>
    <t>MONITOREO A LAS ACCIONES IMPLEMENTADAS</t>
  </si>
  <si>
    <t>SEGUIMIENTO A LAS ACCIONES IMPLEMENTADAS</t>
  </si>
  <si>
    <t>EVALUACIÓN DE LA EFICACIA DE
LAS ACCIONES IMPLEMENTADAS</t>
  </si>
  <si>
    <t>Guía de caracterización de ciudadanos, usuarios y grupos de interés</t>
  </si>
  <si>
    <t>Decreto 124 de 2016</t>
  </si>
  <si>
    <t>Esta actividad cuenta con una puntuación de 100 puntos, por lo que no requirió el levantamiento de una acción en el presente plan.</t>
  </si>
  <si>
    <t>Lineamientos para mediciones de percepción ciudadana</t>
  </si>
  <si>
    <t>Ley 872 del 2003</t>
  </si>
  <si>
    <t>Solicitud de ajuste del formulario para incluir preguntas que permita evaluar las expectativas del usuario.</t>
  </si>
  <si>
    <t>Se actualizo el formato de encuesta presencial con una pregunta enfocada a la percepción del usuario, esta solicitud fue radicada mediante la solicitud radicada con el numero 2019IE0011115 ante la OAP.</t>
  </si>
  <si>
    <t>Se evidencia la inclusión de la pregunta que permite determinar el nivel de cumplimiento frente a las expectativas de los usuarios, adicionalmente cuenta con un espacio en donde le permite al usuario especificar las razones de la calificación.
No se evidencia monitoreo ni registro de cargue de evidencias por parte del líder de la política, que permita evidenciar la aplicabilidad del formato de encuesta, por lo tanto se sugiere realizar el monitoreo oportunamente para determinar el cumplimiento de la actividad</t>
  </si>
  <si>
    <t>se requiere evidenciar la aplicabilidad posterior de este formato, por lo tanto, no se determina la eficacia  de la acción planificada hasta  tanto no se realice dicha implementación.</t>
  </si>
  <si>
    <t>Funciones Generales Oficinas de Servicio al Ciudadano</t>
  </si>
  <si>
    <t>Ley 1474 de 2011</t>
  </si>
  <si>
    <t>Estrategias para la construcción del plan anticorrupción y de atención al ciudadano</t>
  </si>
  <si>
    <t>Se requiere verificación de la OAP respecto a esta pregunta</t>
  </si>
  <si>
    <t>Metodología para Optimización de Procesos y Procedimientos
(ejemplo de dos procedimientos: Gestión de Peticiones y Gestión Documental)</t>
  </si>
  <si>
    <t>Se tiene previsto la actualización del procedimiento en el Plan de mejoramiento del proceso en el ítem 2 actividad 2 “Revisar y actualizar los Procedimientos del proceso e incluir los canales de comunicación de la entidad y los lineamientos establecidos en la ley 1755 de 2015 artículo 25, en los documentos que sean necesarios actualizar.”</t>
  </si>
  <si>
    <t xml:space="preserve">Se actualizo el procedimiento Trámite y atención de peticiones, quejas, reclamos, denuncias, sugerencias y felicitaciones, Se actualiza los documentos de del Sistema Integrado de Gestión de acuerdo con las directrices de Presidencia.
Se actualiza la política de operación respecto al protocolo de atención al ciudadano.
Se incluyo flujograma del procedimiento,
Se actualizo la política de operación respecto al informe de PQRSDF.
Se incluyo en la política de operación la Atención prioritaria y preferencial de peticiones.
En la sección de actividades se reorganizaron y modificaron según la realidad y las competencias del grupo.
</t>
  </si>
  <si>
    <t xml:space="preserve">
No se evidencia monitoreo ni registro de cargue de evidencias por parte del líder de la política, se recomienda la implementación del procedimiento de Trámite y atención de peticiones, quejas reclamos, denuncias, sugerencias y felicitaciones. Se sugiere evidenciar la gestión para el próximo monitoreo </t>
  </si>
  <si>
    <t xml:space="preserve">se requiere evidenciar la aplicabilidad posterior de este procedimiento, por lo tanto no se determina la eficacia  de la acción planificada hasta  tanto no se realice dicha implementación.
</t>
  </si>
  <si>
    <t>NTC6047; Herramienta de autodiagnóstico de espacios físicos</t>
  </si>
  <si>
    <t>ley 1712 de 2016; ley 1618 de 2013; Decreto 103 de 2013</t>
  </si>
  <si>
    <t>Se tiene contemplado en el plan de mejoramiento de la auditoria financiera del 2018 por parte del grupo Recursos Físicos</t>
  </si>
  <si>
    <t>Se sugiere evidenciar avance para el próximo monitoreo ya que la fecha de cumplimiento de la actividad</t>
  </si>
  <si>
    <t>No se evidencia el monitoreo de la actividad</t>
  </si>
  <si>
    <t>Directorio de soluciones para un servicio accesible e incluyente</t>
  </si>
  <si>
    <t>ley 1712 de 2016; ley 1618 de 2013; Decreto 103 de 2014</t>
  </si>
  <si>
    <t xml:space="preserve">
Se incluyo en la política de operación la Atención prioritaria y preferencial de peticiones.
En la sección de actividades se reorganizaron y modificaron según la realidad y las competencias del grupo.
</t>
  </si>
  <si>
    <t xml:space="preserve">Se evidencia la actualización del procedimiento relacionado con Trámite y atención de peticiones, quejas, reclamos, denuncias, sugerencias y felicitaciones, Se actualiza los documentos de del Sistema Integrado de Gestión de acuerdo con las directrices del SIG. Esta actualización permitió incluir  los canales de comunicación de la entidad y los lineamientos establecidos en la ley 1755 de 2015 artículo 25 de acuerdo a lo estipulado en el plan de mejoramiento del proceso de atención al usuario.
No se evidencia monitoreo ni registro de cargue de evidencias por parte del líder de la política, se recomienda la implementación del procedimiento
</t>
  </si>
  <si>
    <t xml:space="preserve">No se evidencian soportes de socialización del este al interior de la Entidad, ni se precisa en el procedimiento la implementación acciones para garantizar una atención accesible, contemplando las necesidades de la población con discapacidades (visual, auditiva, cognitiva, mental, sordoceguera, múltiple, física o motora), ni se adjuntan evidencias relacionadas. por lo que se recomienda hacer los ajustes necesarios y efectuar la divulgación del mismo con las áreas involucradas en la prestación del servicio al ciudadano.
</t>
  </si>
  <si>
    <t>NTC6047; Herramienta de autodiagnóstico de espacios físicos; Directorio de soluciones para un servicio accesible e incluyente</t>
  </si>
  <si>
    <t>ley 1712 de 2016; ley 1618 de 2013; Decreto 103 de 2015</t>
  </si>
  <si>
    <t>Decreto 019 de 2012 
Ley 1437 de 2011</t>
  </si>
  <si>
    <t>ley 1712 de 2016; ley 1618 de 2013; Decreto 103 de 2017</t>
  </si>
  <si>
    <t>Se sugiere evidenciar avance para el próximo monitoreo ya que la fecha de cumplimiento de la actividad.</t>
  </si>
  <si>
    <t>Ley 1437 de 2011</t>
  </si>
  <si>
    <t>El sistema de información para el registro ordenado y la gestión de peticiones, quejas, reclamos y denuncias incorpora los siguientes criterios:
- Existe un responsable(s) de la administración del Sistema
- Permite adjuntar archivos y/o documentos
- Brinda opciones para que el ciudadano pueda elegir el medio por el cual quiere recibir la respuesta
- Permite la protección de los datos personales de los usuarios.
- Permite la centralización de todas las peticiones, quejas, reclamos y denuncias, que ingresan por los diversos medios o canales
- Cuenta con un enlace de ayuda en donde se detallen las características, requisitos y plazos de respuesta de cada tipo de solicitud.
- Emite mensaje de confirmación del recibido por parte de la entidad
- Emite mensaje de falla, propio del aplicativo, indicando el motivo de la misma y la opción con la que cuenta el peticionario
- Permite hacer seguimiento al ciudadano del estado de la petición, queja, reclamo y denuncia 
- Permite monitorear la recepción y respuesta oportuna de peticiones, quejas, reclamos y denuncias.
- Asigna único y consecutivo número de radicado e radicado de PQRS y otras comunicaciones oficiales, independiente del canal de ingreso (presencial, telefónico, correo electrónico, web, etc.)</t>
  </si>
  <si>
    <t>Ley 1437 de 2011; Ley 1712 de 2014</t>
  </si>
  <si>
    <t>La entidad implementó sistemas de información / aplicativos interactivos para la consulta y gestión de la información, como mapas, gráficas, sistemas de georreferenciación u otros</t>
  </si>
  <si>
    <t>Ley 1712 de 2014</t>
  </si>
  <si>
    <t>Ley 1712 de 2015</t>
  </si>
  <si>
    <t>Solicitar la inclusión de la ventanilla única virtuales a la Oficina TIC</t>
  </si>
  <si>
    <t>No se registra evidencia ni cumplimiento de la actividad ya que la fecha establecida era,por lo anterior la actividad se da por incumplida</t>
  </si>
  <si>
    <t xml:space="preserve">Se recomienda realizar el monitoreo periódico por parte de la primera línea de defensa y el correspondiente seguimiento por parte de la segunda línea de defensa, teniendo en cuenta que no se presenta ningún avance de esta acción.
</t>
  </si>
  <si>
    <t>La entidad pública la siguiente información en lugares visibles (diferentes al medio electrónico) y de fácil acceso al ciudadano:
- Localización física de sede central y sucursales o regionales
- Horarios de atención de sede central y sucursales o regionales
- Teléfonos de contacto, líneas gratuitas y fax
- Carta de trato digno
- Listado de trámites y servicios
- Responsable (dependencia o nombre o cargo) de la atención de peticiones, quejas, reclamos y/o denuncias
- Correo electrónico de contacto de la Entidad
- Noticias
- Información relevante de la rendición de cuentas
- Calendario de actividades</t>
  </si>
  <si>
    <t>ley 1712 de 2016; Decreto 103 de 2013</t>
  </si>
  <si>
    <t>Solicitar la inclusión de la carta de trato digno en el botón de transparencia a la Oficina TIC</t>
  </si>
  <si>
    <t>La carta de trato digno se encuentra en proceso de elaboración.</t>
  </si>
  <si>
    <t>Se manifiesta que la carta de trato digno en el botón de transparencia se encuentra en elaboración, pero no se incorpora evidencia al respecto, por lo que no se puede validar esta información.
No se evidencia la publicación de la información, por lo que se da por incumplida la actividad</t>
  </si>
  <si>
    <t xml:space="preserve">Realizada la evaluación se corrobora  la remisión del documento borrador "Carta del Trato Digno al Ciudadano", sin embargo, no se observan evidencias que permitan verificar su formalización y socialización, acorde con el seguimiento realizado por la segunda línea de defensa; por lo anterior, se recomienda evaluar la necesidad de reprogramar la actividad, a fin de garantizar no sólo su formalización en el SIG, sino también su correspondiente socialización con las diferentes áreas involucradas en su implementación.
</t>
  </si>
  <si>
    <t>ley 1712 de 2016; Decreto 103 de 2014</t>
  </si>
  <si>
    <t>No se evidencia avance de la acción, por lo que se da por no iniciada la actividad</t>
  </si>
  <si>
    <t xml:space="preserve">Realizar el monitoreo periódico por parte de la primera línea de defensa y el correspondiente seguimiento por parte de la segunda línea de defensa, teniendo en cuenta que no se presenta ningún avance de esta acción.
</t>
  </si>
  <si>
    <t>ley 1712 de 2016; Decreto 103 de 2015</t>
  </si>
  <si>
    <t>Competencia de la Oficina TIC</t>
  </si>
  <si>
    <t xml:space="preserve">Desde la OCI se alerta que no se han definido actividades de mejora a implementar, teniendo en cuenta que esta actividad fue puntuada con 10 puntos, por lo que se recomienda establecer una acción que permita alcanzar el total de puntos de cumplimiento de la misma.
</t>
  </si>
  <si>
    <t>Ley 1712 de 2016; Decreto 103 de 2016</t>
  </si>
  <si>
    <t>Competencia Áreas Misionales</t>
  </si>
  <si>
    <t xml:space="preserve">Desde la OCI se alerta que no se han definido actividades de mejora a implementar, teniendo en cuenta que esta actividad fue puntuada con 1 punto, por lo que se recomienda establecer una acción que permita alcanzar el total de puntos de cumplimiento de la misma.
</t>
  </si>
  <si>
    <t>Protocolos de servicio al ciudadano</t>
  </si>
  <si>
    <t>Modelo de carta de trato digno (FONADE)</t>
  </si>
  <si>
    <t>Se tiene contemplada la actividad en el PAAC 2019 en el componente servicio al ciudadano ítem 4.3 “Dar a conocer a los ciudadanos la política de tratamiento de datos personales y la carta de trato digno elaborada por la Entidad.”</t>
  </si>
  <si>
    <t xml:space="preserve">
No se reportan evidencias de publicación de la información, por lo que se da por incumplida la actividad</t>
  </si>
  <si>
    <r>
      <t xml:space="preserve">se recomienda anexar las evidencias de publicación de la información solicitada en la actividad de gestión, por lo que </t>
    </r>
    <r>
      <rPr>
        <b/>
        <sz val="11"/>
        <color rgb="FF003366"/>
        <rFont val="Arial"/>
        <charset val="0"/>
      </rPr>
      <t>no se puede determinar la eficacia de la actividad</t>
    </r>
    <r>
      <rPr>
        <sz val="11"/>
        <color rgb="FF003366"/>
        <rFont val="Arial"/>
        <charset val="0"/>
      </rPr>
      <t xml:space="preserve"> hasta tanto no se dé dicha verificación.</t>
    </r>
  </si>
  <si>
    <t>Modelo de política de protección de datos personales</t>
  </si>
  <si>
    <t>Ley 1266 de 2008; Ley 1581 de 2012; Decreto 1377 de 2013</t>
  </si>
  <si>
    <t xml:space="preserve">se alerta que no se han definido actividades de mejora a implementar, teniendo en cuenta que esta actividad fue puntuada con 20 puntos, por lo que se recomienda establecer una acción que permita alcanzar el total de puntos de cumplimiento de la misma.
</t>
  </si>
  <si>
    <t>Ley 1266 de 2008; Ley 1581 de 2012; Decreto 1377 de 2014</t>
  </si>
  <si>
    <t>Competencia de TIC</t>
  </si>
  <si>
    <t xml:space="preserve">Se alerta que no se han definido actividades de mejora a implementar, teniendo en cuenta que esta actividad fue puntuada con 80 puntos, por lo que se recomienda establecer una acción que permita alcanzar el total de puntos de cumplimiento de la misma.
</t>
  </si>
  <si>
    <t xml:space="preserve">Nombre: Maria Victoria </t>
  </si>
  <si>
    <t>Ley 1266 de 2008; Ley 1581 de 2012; Decreto 1377 de 2015</t>
  </si>
  <si>
    <t>Solicitar orientación al DAF de la autorización de recolección de datos personales en canal presencial</t>
  </si>
  <si>
    <t>Se actualizo el formato Registro para PQRDSF en donde se incluyó un campo en donde el ciudadano autoriza la recolección de datos, está pendiente la solicitud al DAFP</t>
  </si>
  <si>
    <t xml:space="preserve">
No se evidencia seguimiento de la socialización y resultados de la consulta DAFP, por lo que se da por no realizada la actividad</t>
  </si>
  <si>
    <t xml:space="preserve">no se observan evidencias que permitan verificar su socialización; por lo anterior, se recomienda evaluar la necesidad de reprogramar la actividad, a fin de garantizar no sólo su socialización con las diferentes áreas involucradas en su implementación, sino también los resultados de la consulta realizada ante el DAFP.
</t>
  </si>
  <si>
    <t>Ley 1266 de 2008; Ley 1581 de 2012; Decreto 1377 de 2016</t>
  </si>
  <si>
    <t xml:space="preserve">Se alerta que no se han definido actividades de mejora a implementar, teniendo en cuenta que esta actividad fue puntuada con 50 puntos, por lo que se recomienda establecer una acción que permita alcanzar el total de puntos de cumplimiento de la misma.
</t>
  </si>
  <si>
    <t>Ley 1266 de 2008; Ley 1581 de 2012; Decreto 1377 de 2017</t>
  </si>
  <si>
    <t xml:space="preserve">Se alerta que no se han definido actividades de mejora a implementar, teniendo en cuenta que esta actividad fue puntuada con 70 puntos, por lo que se recomienda establecer una acción que permita alcanzar el total de puntos de cumplimiento de la misma.
</t>
  </si>
  <si>
    <t>Ley 1266 de 2008; Ley 1581 de 2012; Decreto 1377 de 2018</t>
  </si>
  <si>
    <t xml:space="preserve">Se alerta que no se han definido actividades de mejora a implementar, teniendo en cuenta que esta actividad fue puntuada con 1 punto, por lo que se recomienda establecer una acción que permita alcanzar el total de puntos de cumplimiento de la misma.
</t>
  </si>
  <si>
    <t>Gestión de peticiones, quejas, reclamos, sugerencias y denuncias</t>
  </si>
  <si>
    <t>Flujograma de PQRS</t>
  </si>
  <si>
    <t>Ley 1755 de 2015</t>
  </si>
  <si>
    <t>La entidad actualizó su reglamento de peticiones, quejas y reclamos, lineamientos para la atención y gestión de peticiones verbales en lenguas nativas, de acuerdo con el Decreto 1166 de 2016.</t>
  </si>
  <si>
    <t>Decreto 1166 de 2016</t>
  </si>
  <si>
    <t xml:space="preserve">Ley 1755 de 2015; Decreto 019 de 2012 </t>
  </si>
  <si>
    <r>
      <t xml:space="preserve">Se alerta que no se han definido actividades de mejora a implementar, teniendo en cuenta que esta actividad fue puntuada con 1 punto, por lo que se recomienda establecer una acción que permita alcanzar el total de puntos de cumplimiento de la misma.
</t>
    </r>
    <r>
      <rPr>
        <b/>
        <sz val="11"/>
        <color rgb="FF003366"/>
        <rFont val="Arial"/>
        <charset val="0"/>
      </rPr>
      <t xml:space="preserve">
</t>
    </r>
  </si>
  <si>
    <t>Decreto 124 de 2015</t>
  </si>
  <si>
    <t>Banco de preguntas para identificación de incentivos; Guía de competencias sugeridas para la gestión de servicio al ciudadano</t>
  </si>
  <si>
    <t>Acuerdo 565 de 2016 y Decreto 2539 de 2005</t>
  </si>
  <si>
    <t>Dentro de los temas que se incluyeron en el Plan Institucional de Capacitación de la vigencia, se tuvo en cuenta todo lo relacionado con la política de servicio al ciudadano</t>
  </si>
  <si>
    <t>Protocolos de servicio al ciudadano; Pénsum de capacitación avanzado en cultura del servicio al ciudadano; Guía de Lenguaje Claro; Curso Virtual de Lenguaje Claro; 10 pasos para comunicarse en lenguaje claro</t>
  </si>
  <si>
    <t>La entidad atiende en jornada continua</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</si>
</sst>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176" formatCode="_-* #,##0.00_-;\-* #,##0.00_-;_-* &quot;-&quot;??_-;_-@_-"/>
    <numFmt numFmtId="177" formatCode="_-&quot;$&quot;\ * #,##0.00_-;\-&quot;$&quot;\ * #,##0.00_-;_-&quot;$&quot;\ * &quot;-&quot;??_-;_-@_-"/>
    <numFmt numFmtId="178" formatCode="_-* #,##0_-;\-* #,##0_-;_-* &quot;-&quot;_-;_-@_-"/>
    <numFmt numFmtId="179" formatCode="_-&quot;$&quot;\ * #,##0_-;\-&quot;$&quot;\ * #,##0_-;_-&quot;$&quot;\ * &quot;-&quot;_-;_-@_-"/>
    <numFmt numFmtId="180" formatCode="0.0"/>
  </numFmts>
  <fonts count="56">
    <font>
      <sz val="11"/>
      <color theme="1"/>
      <name val="Calibri"/>
      <charset val="0"/>
      <scheme val="minor"/>
    </font>
    <font>
      <sz val="11"/>
      <color theme="1"/>
      <name val="Arial"/>
      <charset val="0"/>
    </font>
    <font>
      <sz val="11"/>
      <color rgb="FF002060"/>
      <name val="Arial"/>
      <charset val="0"/>
    </font>
    <font>
      <sz val="20"/>
      <color theme="0"/>
      <name val="Arial"/>
      <charset val="0"/>
    </font>
    <font>
      <b/>
      <sz val="11"/>
      <color theme="0"/>
      <name val="Arial"/>
      <charset val="0"/>
    </font>
    <font>
      <b/>
      <sz val="10"/>
      <color theme="0"/>
      <name val="Arial"/>
      <charset val="0"/>
    </font>
    <font>
      <b/>
      <sz val="10"/>
      <color rgb="FF000000"/>
      <name val="Arial"/>
      <charset val="0"/>
    </font>
    <font>
      <sz val="14"/>
      <color rgb="FF002060"/>
      <name val="Arial"/>
      <charset val="0"/>
    </font>
    <font>
      <b/>
      <sz val="11"/>
      <color rgb="FF002060"/>
      <name val="Arial"/>
      <charset val="0"/>
    </font>
    <font>
      <sz val="11"/>
      <name val="Arial"/>
      <charset val="0"/>
    </font>
    <font>
      <b/>
      <sz val="14"/>
      <color theme="1"/>
      <name val="Arial"/>
      <charset val="0"/>
    </font>
    <font>
      <sz val="11"/>
      <color rgb="FF002060"/>
      <name val="Arial"/>
      <charset val="0"/>
    </font>
    <font>
      <sz val="11"/>
      <color rgb="FF003366"/>
      <name val="Arial"/>
      <charset val="0"/>
    </font>
    <font>
      <b/>
      <sz val="14"/>
      <color rgb="FF002060"/>
      <name val="Arial"/>
      <charset val="0"/>
    </font>
    <font>
      <b/>
      <sz val="10"/>
      <color theme="1"/>
      <name val="Arial"/>
      <charset val="0"/>
    </font>
    <font>
      <b/>
      <sz val="11"/>
      <color theme="1"/>
      <name val="Arial"/>
      <charset val="0"/>
    </font>
    <font>
      <sz val="10"/>
      <color theme="1"/>
      <name val="Arial"/>
      <charset val="0"/>
    </font>
    <font>
      <b/>
      <sz val="12"/>
      <color theme="1"/>
      <name val="Arial"/>
      <charset val="0"/>
    </font>
    <font>
      <b/>
      <sz val="18"/>
      <color rgb="FF002060"/>
      <name val="Arial"/>
      <charset val="0"/>
    </font>
    <font>
      <sz val="14"/>
      <color theme="1"/>
      <name val="Arial"/>
      <charset val="0"/>
    </font>
    <font>
      <b/>
      <sz val="12"/>
      <color theme="0"/>
      <name val="Arial"/>
      <charset val="0"/>
    </font>
    <font>
      <sz val="12"/>
      <color theme="1"/>
      <name val="Calibri"/>
      <charset val="0"/>
      <scheme val="minor"/>
    </font>
    <font>
      <sz val="16"/>
      <color rgb="FF002060"/>
      <name val="Arial"/>
      <charset val="0"/>
    </font>
    <font>
      <b/>
      <sz val="16"/>
      <color rgb="FF002060"/>
      <name val="Arial"/>
      <charset val="0"/>
    </font>
    <font>
      <sz val="10"/>
      <color rgb="FF002060"/>
      <name val="Arial"/>
      <charset val="0"/>
    </font>
    <font>
      <sz val="14"/>
      <color theme="1"/>
      <name val="Calibri"/>
      <charset val="0"/>
      <scheme val="minor"/>
    </font>
    <font>
      <sz val="22"/>
      <color theme="0"/>
      <name val="Arial"/>
      <charset val="0"/>
    </font>
    <font>
      <b/>
      <sz val="13"/>
      <color theme="1"/>
      <name val="Arial"/>
      <charset val="0"/>
    </font>
    <font>
      <b/>
      <sz val="10"/>
      <color rgb="FF002060"/>
      <name val="Arial"/>
      <charset val="0"/>
    </font>
    <font>
      <sz val="10"/>
      <color rgb="FFFF0000"/>
      <name val="Arial"/>
      <charset val="0"/>
    </font>
    <font>
      <sz val="13"/>
      <color theme="1"/>
      <name val="Arial"/>
      <charset val="0"/>
    </font>
    <font>
      <b/>
      <u/>
      <sz val="12"/>
      <color rgb="FF002060"/>
      <name val="Arial"/>
      <charset val="0"/>
    </font>
    <font>
      <sz val="18"/>
      <color theme="0"/>
      <name val="Arial"/>
      <charset val="0"/>
    </font>
    <font>
      <b/>
      <u/>
      <sz val="16"/>
      <color rgb="FF0000FF"/>
      <name val="Arial"/>
      <charset val="0"/>
    </font>
    <font>
      <u/>
      <sz val="11"/>
      <color theme="10"/>
      <name val="Calibri"/>
      <charset val="0"/>
      <scheme val="minor"/>
    </font>
    <font>
      <u/>
      <sz val="11"/>
      <color theme="11"/>
      <name val="Calibri"/>
      <charset val="0"/>
      <scheme val="minor"/>
    </font>
    <font>
      <sz val="11"/>
      <color rgb="FFFF0000"/>
      <name val="Calibri"/>
      <charset val="0"/>
      <scheme val="minor"/>
    </font>
    <font>
      <sz val="18"/>
      <color theme="3"/>
      <name val="Cambria"/>
      <charset val="0"/>
      <scheme val="major"/>
    </font>
    <font>
      <i/>
      <sz val="11"/>
      <color rgb="FF7F7F7F"/>
      <name val="Calibri"/>
      <charset val="0"/>
      <scheme val="minor"/>
    </font>
    <font>
      <b/>
      <sz val="15"/>
      <color theme="3"/>
      <name val="Calibri"/>
      <charset val="0"/>
      <scheme val="minor"/>
    </font>
    <font>
      <b/>
      <sz val="13"/>
      <color theme="3"/>
      <name val="Calibri"/>
      <charset val="0"/>
      <scheme val="minor"/>
    </font>
    <font>
      <b/>
      <sz val="11"/>
      <color theme="3"/>
      <name val="Calibri"/>
      <charset val="0"/>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theme="0"/>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5700"/>
      <name val="Calibri"/>
      <charset val="0"/>
      <scheme val="minor"/>
    </font>
    <font>
      <sz val="11"/>
      <color theme="0"/>
      <name val="Calibri"/>
      <charset val="0"/>
      <scheme val="minor"/>
    </font>
    <font>
      <b/>
      <sz val="11"/>
      <color indexed="8"/>
      <name val="Arial"/>
      <charset val="0"/>
    </font>
    <font>
      <sz val="11"/>
      <color indexed="8"/>
      <name val="Arial"/>
      <charset val="0"/>
    </font>
    <font>
      <b/>
      <sz val="11"/>
      <color rgb="FF003366"/>
      <name val="Arial"/>
      <charset val="0"/>
    </font>
    <font>
      <b/>
      <sz val="11"/>
      <name val="Arial"/>
      <charset val="0"/>
    </font>
  </fonts>
  <fills count="48">
    <fill>
      <patternFill patternType="none"/>
    </fill>
    <fill>
      <patternFill patternType="gray125"/>
    </fill>
    <fill>
      <patternFill patternType="solid">
        <fgColor rgb="FF0070C0"/>
        <bgColor indexed="64"/>
      </patternFill>
    </fill>
    <fill>
      <patternFill patternType="solid">
        <fgColor rgb="FF3399FF"/>
        <bgColor indexed="64"/>
      </patternFill>
    </fill>
    <fill>
      <patternFill patternType="solid">
        <fgColor theme="0" tint="-0.499984740745262"/>
        <bgColor indexed="64"/>
      </patternFill>
    </fill>
    <fill>
      <patternFill patternType="solid">
        <fgColor theme="0" tint="-0.0499893185216834"/>
        <bgColor indexed="64"/>
      </patternFill>
    </fill>
    <fill>
      <patternFill patternType="solid">
        <fgColor theme="0"/>
        <bgColor indexed="64"/>
      </patternFill>
    </fill>
    <fill>
      <patternFill patternType="solid">
        <fgColor theme="0"/>
        <bgColor rgb="FF000000"/>
      </patternFill>
    </fill>
    <fill>
      <patternFill patternType="solid">
        <fgColor theme="9" tint="-0.249946592608417"/>
        <bgColor indexed="64"/>
      </patternFill>
    </fill>
    <fill>
      <patternFill patternType="solid">
        <fgColor rgb="FFED7D31"/>
        <bgColor indexed="64"/>
      </patternFill>
    </fill>
    <fill>
      <patternFill patternType="solid">
        <fgColor theme="8" tint="0.799981688894314"/>
        <bgColor indexed="64"/>
      </patternFill>
    </fill>
    <fill>
      <patternFill patternType="solid">
        <fgColor rgb="FFBEE395"/>
        <bgColor indexed="64"/>
      </patternFill>
    </fill>
    <fill>
      <patternFill patternType="solid">
        <fgColor rgb="FFFF6600"/>
        <bgColor indexed="64"/>
      </patternFill>
    </fill>
    <fill>
      <patternFill patternType="solid">
        <fgColor rgb="FFFFFF00"/>
        <bgColor indexed="64"/>
      </patternFill>
    </fill>
    <fill>
      <patternFill patternType="solid">
        <fgColor rgb="FF92D050"/>
        <bgColor indexed="64"/>
      </patternFill>
    </fill>
    <fill>
      <patternFill patternType="solid">
        <fgColor theme="4" tint="0.599993896298105"/>
        <bgColor indexed="64"/>
      </patternFill>
    </fill>
    <fill>
      <patternFill patternType="solid">
        <fgColor rgb="FF8E0000"/>
        <bgColor indexed="64"/>
      </patternFill>
    </fill>
    <fill>
      <patternFill patternType="solid">
        <fgColor rgb="FFFF0000"/>
        <bgColor indexed="64"/>
      </patternFill>
    </fill>
    <fill>
      <patternFill patternType="solid">
        <fgColor rgb="FF0099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76">
    <border>
      <left/>
      <right/>
      <top/>
      <bottom/>
      <diagonal/>
    </border>
    <border>
      <left style="medium">
        <color rgb="FF002060"/>
      </left>
      <right/>
      <top style="medium">
        <color rgb="FF002060"/>
      </top>
      <bottom/>
      <diagonal/>
    </border>
    <border>
      <left/>
      <right/>
      <top style="medium">
        <color rgb="FF002060"/>
      </top>
      <bottom/>
      <diagonal/>
    </border>
    <border>
      <left style="medium">
        <color rgb="FF002060"/>
      </left>
      <right/>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medium">
        <color rgb="FF002060"/>
      </left>
      <right style="dashed">
        <color rgb="FF002060"/>
      </right>
      <top style="thin">
        <color rgb="FF002060"/>
      </top>
      <bottom style="thin">
        <color rgb="FF002060"/>
      </bottom>
      <diagonal/>
    </border>
    <border>
      <left style="dashed">
        <color rgb="FF002060"/>
      </left>
      <right style="dashed">
        <color rgb="FF002060"/>
      </right>
      <top style="thin">
        <color rgb="FF002060"/>
      </top>
      <bottom style="thin">
        <color rgb="FF002060"/>
      </bottom>
      <diagonal/>
    </border>
    <border>
      <left style="medium">
        <color rgb="FF002060"/>
      </left>
      <right style="dashed">
        <color rgb="FF002060"/>
      </right>
      <top/>
      <bottom/>
      <diagonal/>
    </border>
    <border>
      <left style="dashed">
        <color rgb="FF002060"/>
      </left>
      <right style="dashed">
        <color rgb="FF002060"/>
      </right>
      <top/>
      <bottom/>
      <diagonal/>
    </border>
    <border>
      <left style="hair">
        <color theme="4" tint="-0.499984740745262"/>
      </left>
      <right style="hair">
        <color theme="4" tint="-0.499984740745262"/>
      </right>
      <top style="hair">
        <color theme="4" tint="-0.499984740745262"/>
      </top>
      <bottom style="hair">
        <color theme="4" tint="-0.499984740745262"/>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style="medium">
        <color rgb="FF002060"/>
      </top>
      <bottom/>
      <diagonal/>
    </border>
    <border>
      <left/>
      <right style="medium">
        <color rgb="FF002060"/>
      </right>
      <top/>
      <bottom/>
      <diagonal/>
    </border>
    <border>
      <left style="dashed">
        <color rgb="FF002060"/>
      </left>
      <right style="thin">
        <color rgb="FF002060"/>
      </right>
      <top style="thin">
        <color rgb="FF002060"/>
      </top>
      <bottom style="thin">
        <color rgb="FF002060"/>
      </bottom>
      <diagonal/>
    </border>
    <border>
      <left style="dotted">
        <color rgb="FF002060"/>
      </left>
      <right style="dashed">
        <color rgb="FF002060"/>
      </right>
      <top style="thin">
        <color rgb="FF002060"/>
      </top>
      <bottom style="thin">
        <color rgb="FF002060"/>
      </bottom>
      <diagonal/>
    </border>
    <border>
      <left style="dashed">
        <color rgb="FF002060"/>
      </left>
      <right style="medium">
        <color rgb="FF002060"/>
      </right>
      <top style="thin">
        <color rgb="FF002060"/>
      </top>
      <bottom style="thin">
        <color rgb="FF002060"/>
      </bottom>
      <diagonal/>
    </border>
    <border>
      <left style="dashed">
        <color rgb="FF002060"/>
      </left>
      <right style="thin">
        <color rgb="FF002060"/>
      </right>
      <top/>
      <bottom/>
      <diagonal/>
    </border>
    <border>
      <left style="dotted">
        <color rgb="FF002060"/>
      </left>
      <right style="dashed">
        <color rgb="FF002060"/>
      </right>
      <top/>
      <bottom/>
      <diagonal/>
    </border>
    <border>
      <left style="dashed">
        <color rgb="FF002060"/>
      </left>
      <right style="medium">
        <color rgb="FF002060"/>
      </right>
      <top/>
      <bottom/>
      <diagonal/>
    </border>
    <border>
      <left/>
      <right style="medium">
        <color rgb="FF002060"/>
      </right>
      <top/>
      <bottom style="medium">
        <color rgb="FF002060"/>
      </bottom>
      <diagonal/>
    </border>
    <border>
      <left style="medium">
        <color theme="4" tint="-0.499984740745262"/>
      </left>
      <right/>
      <top style="medium">
        <color theme="4" tint="-0.499984740745262"/>
      </top>
      <bottom/>
      <diagonal/>
    </border>
    <border>
      <left/>
      <right/>
      <top style="medium">
        <color theme="4" tint="-0.499984740745262"/>
      </top>
      <bottom/>
      <diagonal/>
    </border>
    <border>
      <left style="medium">
        <color theme="4" tint="-0.499984740745262"/>
      </left>
      <right/>
      <top/>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rgb="FF002060"/>
      </left>
      <right style="thin">
        <color rgb="FF002060"/>
      </right>
      <top style="thin">
        <color rgb="FF002060"/>
      </top>
      <bottom style="thin">
        <color rgb="FF002060"/>
      </bottom>
      <diagonal/>
    </border>
    <border>
      <left style="thin">
        <color rgb="FF002060"/>
      </left>
      <right style="thin">
        <color rgb="FF002060"/>
      </right>
      <top style="thin">
        <color rgb="FF002060"/>
      </top>
      <bottom style="hair">
        <color rgb="FF002060"/>
      </bottom>
      <diagonal/>
    </border>
    <border>
      <left style="thin">
        <color rgb="FF002060"/>
      </left>
      <right style="thin">
        <color rgb="FF002060"/>
      </right>
      <top style="hair">
        <color rgb="FF002060"/>
      </top>
      <bottom style="hair">
        <color rgb="FF002060"/>
      </bottom>
      <diagonal/>
    </border>
    <border>
      <left style="thin">
        <color rgb="FF002060"/>
      </left>
      <right style="thin">
        <color rgb="FF002060"/>
      </right>
      <top style="hair">
        <color rgb="FF002060"/>
      </top>
      <bottom style="thin">
        <color rgb="FF002060"/>
      </bottom>
      <diagonal/>
    </border>
    <border>
      <left style="thin">
        <color rgb="FF002060"/>
      </left>
      <right style="thin">
        <color rgb="FF002060"/>
      </right>
      <top style="thin">
        <color rgb="FF002060"/>
      </top>
      <bottom/>
      <diagonal/>
    </border>
    <border>
      <left style="thin">
        <color rgb="FF002060"/>
      </left>
      <right style="thin">
        <color rgb="FF002060"/>
      </right>
      <top/>
      <bottom/>
      <diagonal/>
    </border>
    <border>
      <left/>
      <right style="thin">
        <color rgb="FF002060"/>
      </right>
      <top style="hair">
        <color rgb="FF002060"/>
      </top>
      <bottom/>
      <diagonal/>
    </border>
    <border>
      <left style="thin">
        <color rgb="FF002060"/>
      </left>
      <right style="thin">
        <color rgb="FF002060"/>
      </right>
      <top/>
      <bottom style="thin">
        <color rgb="FF002060"/>
      </bottom>
      <diagonal/>
    </border>
    <border>
      <left style="thin">
        <color rgb="FF002060"/>
      </left>
      <right/>
      <top style="thin">
        <color rgb="FF002060"/>
      </top>
      <bottom/>
      <diagonal/>
    </border>
    <border>
      <left style="thin">
        <color rgb="FF002060"/>
      </left>
      <right/>
      <top/>
      <bottom/>
      <diagonal/>
    </border>
    <border>
      <left style="thin">
        <color auto="1"/>
      </left>
      <right style="thin">
        <color auto="1"/>
      </right>
      <top style="hair">
        <color rgb="FF002060"/>
      </top>
      <bottom style="hair">
        <color rgb="FF002060"/>
      </bottom>
      <diagonal/>
    </border>
    <border>
      <left/>
      <right style="thin">
        <color rgb="FF002060"/>
      </right>
      <top style="hair">
        <color rgb="FF002060"/>
      </top>
      <bottom style="hair">
        <color rgb="FF002060"/>
      </bottom>
      <diagonal/>
    </border>
    <border>
      <left style="thin">
        <color rgb="FF002060"/>
      </left>
      <right/>
      <top/>
      <bottom style="thin">
        <color rgb="FF002060"/>
      </bottom>
      <diagonal/>
    </border>
    <border>
      <left style="thin">
        <color auto="1"/>
      </left>
      <right style="thin">
        <color auto="1"/>
      </right>
      <top style="hair">
        <color rgb="FF002060"/>
      </top>
      <bottom style="thin">
        <color auto="1"/>
      </bottom>
      <diagonal/>
    </border>
    <border>
      <left style="thin">
        <color rgb="FF002060"/>
      </left>
      <right style="thin">
        <color rgb="FF002060"/>
      </right>
      <top style="hair">
        <color rgb="FF002060"/>
      </top>
      <bottom/>
      <diagonal/>
    </border>
    <border>
      <left/>
      <right style="medium">
        <color theme="4" tint="-0.499984740745262"/>
      </right>
      <top style="medium">
        <color theme="4" tint="-0.499984740745262"/>
      </top>
      <bottom/>
      <diagonal/>
    </border>
    <border>
      <left/>
      <right style="medium">
        <color theme="4" tint="-0.499984740745262"/>
      </right>
      <top/>
      <bottom/>
      <diagonal/>
    </border>
    <border>
      <left/>
      <right style="medium">
        <color theme="4" tint="-0.499984740745262"/>
      </right>
      <top style="medium">
        <color theme="4" tint="-0.499984740745262"/>
      </top>
      <bottom style="dashed">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thin">
        <color auto="1"/>
      </left>
      <right style="thin">
        <color auto="1"/>
      </right>
      <top style="thin">
        <color auto="1"/>
      </top>
      <bottom style="thin">
        <color auto="1"/>
      </bottom>
      <diagonal/>
    </border>
    <border>
      <left style="thin">
        <color auto="1"/>
      </left>
      <right style="dashed">
        <color auto="1"/>
      </right>
      <top style="thin">
        <color auto="1"/>
      </top>
      <bottom style="dashed">
        <color auto="1"/>
      </bottom>
      <diagonal/>
    </border>
    <border>
      <left style="dashed">
        <color auto="1"/>
      </left>
      <right style="dashed">
        <color auto="1"/>
      </right>
      <top style="thin">
        <color auto="1"/>
      </top>
      <bottom style="dashed">
        <color auto="1"/>
      </bottom>
      <diagonal/>
    </border>
    <border>
      <left style="thin">
        <color auto="1"/>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thin">
        <color auto="1"/>
      </left>
      <right style="dashed">
        <color auto="1"/>
      </right>
      <top style="dashed">
        <color auto="1"/>
      </top>
      <bottom style="thin">
        <color auto="1"/>
      </bottom>
      <diagonal/>
    </border>
    <border>
      <left style="dashed">
        <color auto="1"/>
      </left>
      <right style="dashed">
        <color auto="1"/>
      </right>
      <top style="dashed">
        <color auto="1"/>
      </top>
      <bottom style="thin">
        <color auto="1"/>
      </bottom>
      <diagonal/>
    </border>
    <border>
      <left/>
      <right style="thin">
        <color rgb="FF002060"/>
      </right>
      <top style="thin">
        <color rgb="FF002060"/>
      </top>
      <bottom style="thin">
        <color rgb="FF002060"/>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0" fillId="19" borderId="67" applyNumberFormat="0" applyFont="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68" applyNumberFormat="0" applyFill="0" applyAlignment="0" applyProtection="0"/>
    <xf numFmtId="0" fontId="40" fillId="0" borderId="69" applyNumberFormat="0" applyFill="0" applyAlignment="0" applyProtection="0"/>
    <xf numFmtId="0" fontId="41" fillId="0" borderId="70" applyNumberFormat="0" applyFill="0" applyAlignment="0" applyProtection="0"/>
    <xf numFmtId="0" fontId="41" fillId="0" borderId="0" applyNumberFormat="0" applyFill="0" applyBorder="0" applyAlignment="0" applyProtection="0"/>
    <xf numFmtId="0" fontId="42" fillId="20" borderId="71" applyNumberFormat="0" applyAlignment="0" applyProtection="0"/>
    <xf numFmtId="0" fontId="43" fillId="21" borderId="72" applyNumberFormat="0" applyAlignment="0" applyProtection="0"/>
    <xf numFmtId="0" fontId="44" fillId="21" borderId="71" applyNumberFormat="0" applyAlignment="0" applyProtection="0"/>
    <xf numFmtId="0" fontId="45" fillId="22" borderId="73" applyNumberFormat="0" applyAlignment="0" applyProtection="0"/>
    <xf numFmtId="0" fontId="46" fillId="0" borderId="74" applyNumberFormat="0" applyFill="0" applyAlignment="0" applyProtection="0"/>
    <xf numFmtId="0" fontId="47" fillId="0" borderId="75" applyNumberFormat="0" applyFill="0" applyAlignment="0" applyProtection="0"/>
    <xf numFmtId="0" fontId="48" fillId="23" borderId="0" applyNumberFormat="0" applyBorder="0" applyAlignment="0" applyProtection="0"/>
    <xf numFmtId="0" fontId="49" fillId="24" borderId="0" applyNumberFormat="0" applyBorder="0" applyAlignment="0" applyProtection="0"/>
    <xf numFmtId="0" fontId="50" fillId="25" borderId="0" applyNumberFormat="0" applyBorder="0" applyAlignment="0" applyProtection="0"/>
    <xf numFmtId="0" fontId="51" fillId="26" borderId="0" applyNumberFormat="0" applyBorder="0" applyAlignment="0" applyProtection="0"/>
    <xf numFmtId="0" fontId="0" fillId="27" borderId="0" applyNumberFormat="0" applyBorder="0" applyAlignment="0" applyProtection="0"/>
    <xf numFmtId="0" fontId="0" fillId="15" borderId="0" applyNumberFormat="0" applyBorder="0" applyAlignment="0" applyProtection="0"/>
    <xf numFmtId="0" fontId="0" fillId="28" borderId="0" applyNumberFormat="0" applyBorder="0" applyAlignment="0" applyProtection="0"/>
    <xf numFmtId="0" fontId="51" fillId="29" borderId="0" applyNumberFormat="0" applyBorder="0" applyAlignment="0" applyProtection="0"/>
    <xf numFmtId="0" fontId="0" fillId="30" borderId="0" applyNumberFormat="0" applyBorder="0" applyAlignment="0" applyProtection="0"/>
    <xf numFmtId="0" fontId="0" fillId="31" borderId="0" applyNumberFormat="0" applyBorder="0" applyAlignment="0" applyProtection="0"/>
    <xf numFmtId="0" fontId="0" fillId="32" borderId="0" applyNumberFormat="0" applyBorder="0" applyAlignment="0" applyProtection="0"/>
    <xf numFmtId="0" fontId="51" fillId="33" borderId="0" applyNumberFormat="0" applyBorder="0" applyAlignment="0" applyProtection="0"/>
    <xf numFmtId="0" fontId="0" fillId="34" borderId="0" applyNumberFormat="0" applyBorder="0" applyAlignment="0" applyProtection="0"/>
    <xf numFmtId="0" fontId="0" fillId="35" borderId="0" applyNumberFormat="0" applyBorder="0" applyAlignment="0" applyProtection="0"/>
    <xf numFmtId="0" fontId="0" fillId="36" borderId="0" applyNumberFormat="0" applyBorder="0" applyAlignment="0" applyProtection="0"/>
    <xf numFmtId="0" fontId="51" fillId="37" borderId="0" applyNumberFormat="0" applyBorder="0" applyAlignment="0" applyProtection="0"/>
    <xf numFmtId="0" fontId="0" fillId="38" borderId="0" applyNumberFormat="0" applyBorder="0" applyAlignment="0" applyProtection="0"/>
    <xf numFmtId="0" fontId="0" fillId="39" borderId="0" applyNumberFormat="0" applyBorder="0" applyAlignment="0" applyProtection="0"/>
    <xf numFmtId="0" fontId="0" fillId="40" borderId="0" applyNumberFormat="0" applyBorder="0" applyAlignment="0" applyProtection="0"/>
    <xf numFmtId="0" fontId="51" fillId="41" borderId="0" applyNumberFormat="0" applyBorder="0" applyAlignment="0" applyProtection="0"/>
    <xf numFmtId="0" fontId="0" fillId="10" borderId="0" applyNumberFormat="0" applyBorder="0" applyAlignment="0" applyProtection="0"/>
    <xf numFmtId="0" fontId="0" fillId="42" borderId="0" applyNumberFormat="0" applyBorder="0" applyAlignment="0" applyProtection="0"/>
    <xf numFmtId="0" fontId="0" fillId="43" borderId="0" applyNumberFormat="0" applyBorder="0" applyAlignment="0" applyProtection="0"/>
    <xf numFmtId="0" fontId="51" fillId="44" borderId="0" applyNumberFormat="0" applyBorder="0" applyAlignment="0" applyProtection="0"/>
    <xf numFmtId="0" fontId="0" fillId="45" borderId="0" applyNumberFormat="0" applyBorder="0" applyAlignment="0" applyProtection="0"/>
    <xf numFmtId="0" fontId="0" fillId="46" borderId="0" applyNumberFormat="0" applyBorder="0" applyAlignment="0" applyProtection="0"/>
    <xf numFmtId="0" fontId="0" fillId="47" borderId="0" applyNumberFormat="0" applyBorder="0" applyAlignment="0" applyProtection="0"/>
  </cellStyleXfs>
  <cellXfs count="211">
    <xf numFmtId="0" fontId="0" fillId="0" borderId="0" xfId="0"/>
    <xf numFmtId="0" fontId="1" fillId="0" borderId="0" xfId="0" applyFont="1" applyAlignment="1">
      <alignment vertical="center"/>
    </xf>
    <xf numFmtId="0" fontId="1" fillId="0" borderId="0" xfId="0" applyFont="1" applyFill="1" applyBorder="1" applyAlignment="1">
      <alignment vertical="center"/>
    </xf>
    <xf numFmtId="0" fontId="2"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justify" vertical="center"/>
    </xf>
    <xf numFmtId="0" fontId="1" fillId="0" borderId="1" xfId="0" applyFont="1" applyFill="1" applyBorder="1" applyAlignment="1">
      <alignment vertical="center"/>
    </xf>
    <xf numFmtId="0" fontId="1" fillId="0" borderId="2" xfId="0" applyFont="1" applyBorder="1" applyAlignment="1">
      <alignment vertical="center"/>
    </xf>
    <xf numFmtId="0" fontId="1" fillId="0" borderId="2" xfId="0" applyFont="1" applyBorder="1" applyAlignment="1">
      <alignment horizontal="center" vertical="center"/>
    </xf>
    <xf numFmtId="0" fontId="1" fillId="0" borderId="3" xfId="0" applyFont="1" applyFill="1" applyBorder="1" applyAlignment="1">
      <alignment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1" fillId="0" borderId="0" xfId="0" applyFont="1" applyBorder="1" applyAlignment="1">
      <alignment vertical="center"/>
    </xf>
    <xf numFmtId="0" fontId="1" fillId="0" borderId="0" xfId="0" applyFont="1" applyBorder="1" applyAlignment="1">
      <alignment horizontal="center" vertical="center"/>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10" xfId="0" applyFont="1" applyBorder="1" applyAlignment="1">
      <alignment horizontal="center" vertical="center" wrapText="1"/>
    </xf>
    <xf numFmtId="0" fontId="8" fillId="0" borderId="10" xfId="0" applyFont="1" applyBorder="1" applyAlignment="1">
      <alignment horizontal="left" vertical="center" wrapText="1" indent="1"/>
    </xf>
    <xf numFmtId="0" fontId="2" fillId="0" borderId="10" xfId="0" applyFont="1" applyBorder="1" applyAlignment="1">
      <alignment horizontal="left" vertical="center" wrapText="1" indent="1"/>
    </xf>
    <xf numFmtId="0" fontId="1" fillId="0" borderId="10" xfId="0" applyFont="1" applyBorder="1" applyAlignment="1">
      <alignment horizontal="left" vertical="center" indent="1"/>
    </xf>
    <xf numFmtId="0" fontId="9" fillId="5" borderId="10" xfId="0" applyFont="1" applyFill="1" applyBorder="1" applyAlignment="1">
      <alignment horizontal="left" vertical="center" wrapText="1" indent="1"/>
    </xf>
    <xf numFmtId="0" fontId="2" fillId="6" borderId="10" xfId="0" applyFont="1" applyFill="1" applyBorder="1" applyAlignment="1">
      <alignment horizontal="left" vertical="center" wrapText="1" indent="1"/>
    </xf>
    <xf numFmtId="0" fontId="2" fillId="7" borderId="10" xfId="0" applyFont="1" applyFill="1" applyBorder="1" applyAlignment="1">
      <alignment horizontal="left" vertical="center" wrapText="1" indent="1"/>
    </xf>
    <xf numFmtId="0" fontId="1" fillId="0" borderId="11" xfId="0" applyFont="1" applyFill="1" applyBorder="1" applyAlignment="1">
      <alignment vertical="center"/>
    </xf>
    <xf numFmtId="0" fontId="2" fillId="0" borderId="12" xfId="0" applyFont="1" applyBorder="1" applyAlignment="1">
      <alignment vertical="center"/>
    </xf>
    <xf numFmtId="0" fontId="1" fillId="0" borderId="12" xfId="0" applyFont="1" applyBorder="1" applyAlignment="1">
      <alignment horizontal="center" vertical="center"/>
    </xf>
    <xf numFmtId="0" fontId="1" fillId="0" borderId="12" xfId="0" applyFont="1" applyBorder="1" applyAlignment="1">
      <alignment vertical="center"/>
    </xf>
    <xf numFmtId="0" fontId="10" fillId="0" borderId="0" xfId="0" applyFont="1" applyAlignment="1">
      <alignment horizontal="center" vertical="center"/>
    </xf>
    <xf numFmtId="0" fontId="1" fillId="0" borderId="2" xfId="0" applyFont="1" applyBorder="1" applyAlignment="1">
      <alignment horizontal="justify" vertical="center"/>
    </xf>
    <xf numFmtId="0" fontId="1" fillId="0" borderId="13" xfId="0" applyFont="1" applyBorder="1" applyAlignment="1">
      <alignment vertical="center"/>
    </xf>
    <xf numFmtId="0" fontId="1" fillId="0" borderId="14" xfId="0" applyFont="1" applyBorder="1" applyAlignment="1">
      <alignment vertical="center"/>
    </xf>
    <xf numFmtId="0" fontId="1" fillId="0" borderId="0" xfId="0" applyFont="1" applyBorder="1" applyAlignment="1">
      <alignment horizontal="justify" vertical="center"/>
    </xf>
    <xf numFmtId="0" fontId="4" fillId="4" borderId="15"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7" xfId="0" applyFont="1" applyFill="1" applyBorder="1" applyAlignment="1">
      <alignment horizontal="center" vertical="center" wrapText="1"/>
    </xf>
    <xf numFmtId="0" fontId="4" fillId="9" borderId="7"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8" borderId="19" xfId="0" applyFont="1" applyFill="1" applyBorder="1" applyAlignment="1">
      <alignment horizontal="center" vertical="center" wrapText="1"/>
    </xf>
    <xf numFmtId="0" fontId="4" fillId="8" borderId="9" xfId="0" applyFont="1" applyFill="1" applyBorder="1" applyAlignment="1">
      <alignment horizontal="center" vertical="center" wrapText="1"/>
    </xf>
    <xf numFmtId="0" fontId="4" fillId="9" borderId="9" xfId="0" applyFont="1" applyFill="1" applyBorder="1" applyAlignment="1">
      <alignment horizontal="center" vertical="center" wrapText="1"/>
    </xf>
    <xf numFmtId="0" fontId="4" fillId="8" borderId="20" xfId="0" applyFont="1" applyFill="1" applyBorder="1" applyAlignment="1">
      <alignment horizontal="center" vertical="center" wrapText="1"/>
    </xf>
    <xf numFmtId="0" fontId="11" fillId="0" borderId="10" xfId="0" applyFont="1" applyFill="1" applyBorder="1" applyAlignment="1">
      <alignment horizontal="left" vertical="center" indent="1"/>
    </xf>
    <xf numFmtId="0" fontId="11" fillId="0" borderId="10" xfId="0" applyFont="1" applyFill="1" applyBorder="1" applyAlignment="1">
      <alignment horizontal="justify" vertical="center"/>
    </xf>
    <xf numFmtId="0" fontId="12" fillId="0" borderId="10" xfId="0" applyFont="1" applyFill="1" applyBorder="1" applyAlignment="1">
      <alignment horizontal="justify" vertical="center" wrapText="1"/>
    </xf>
    <xf numFmtId="0" fontId="11" fillId="0" borderId="10" xfId="0" applyFont="1" applyFill="1" applyBorder="1" applyAlignment="1">
      <alignment horizontal="left" vertical="center" wrapText="1" indent="2"/>
    </xf>
    <xf numFmtId="58" fontId="11" fillId="0" borderId="10" xfId="0" applyNumberFormat="1" applyFont="1" applyFill="1" applyBorder="1" applyAlignment="1">
      <alignment horizontal="left" vertical="center" indent="1"/>
    </xf>
    <xf numFmtId="58" fontId="11" fillId="0" borderId="10" xfId="0" applyNumberFormat="1" applyFont="1" applyFill="1" applyBorder="1" applyAlignment="1">
      <alignment horizontal="justify" vertical="center" wrapText="1"/>
    </xf>
    <xf numFmtId="0" fontId="11" fillId="0" borderId="10" xfId="0" applyFont="1" applyFill="1" applyBorder="1" applyAlignment="1">
      <alignment horizontal="justify" vertical="center" wrapText="1"/>
    </xf>
    <xf numFmtId="0" fontId="11" fillId="0" borderId="10" xfId="0" applyFont="1" applyFill="1" applyBorder="1" applyAlignment="1">
      <alignment horizontal="left" vertical="center" indent="2"/>
    </xf>
    <xf numFmtId="58" fontId="11" fillId="0" borderId="10" xfId="0" applyNumberFormat="1" applyFont="1" applyFill="1" applyBorder="1" applyAlignment="1">
      <alignment horizontal="justify" vertical="center" wrapText="1"/>
    </xf>
    <xf numFmtId="0" fontId="11" fillId="0" borderId="10" xfId="0" applyFont="1" applyFill="1" applyBorder="1" applyAlignment="1">
      <alignment horizontal="justify" vertical="center" wrapText="1"/>
    </xf>
    <xf numFmtId="58" fontId="11" fillId="0" borderId="10" xfId="0" applyNumberFormat="1" applyFont="1" applyFill="1" applyBorder="1" applyAlignment="1">
      <alignment horizontal="justify" vertical="center"/>
    </xf>
    <xf numFmtId="0" fontId="1" fillId="0" borderId="12" xfId="0" applyFont="1" applyBorder="1" applyAlignment="1">
      <alignment horizontal="justify" vertical="center"/>
    </xf>
    <xf numFmtId="0" fontId="1" fillId="0" borderId="21" xfId="0" applyFont="1" applyBorder="1" applyAlignment="1">
      <alignment vertical="center"/>
    </xf>
    <xf numFmtId="0" fontId="1" fillId="0" borderId="0" xfId="0" applyFont="1"/>
    <xf numFmtId="0" fontId="1" fillId="0" borderId="1" xfId="0" applyFont="1" applyBorder="1"/>
    <xf numFmtId="0" fontId="1" fillId="0" borderId="2" xfId="0" applyFont="1" applyBorder="1"/>
    <xf numFmtId="0" fontId="1" fillId="0" borderId="3" xfId="0" applyFont="1" applyBorder="1"/>
    <xf numFmtId="0" fontId="1" fillId="0" borderId="0" xfId="0" applyFont="1" applyBorder="1"/>
    <xf numFmtId="0" fontId="13" fillId="10" borderId="0" xfId="0" applyFont="1" applyFill="1"/>
    <xf numFmtId="0" fontId="1" fillId="10" borderId="0" xfId="0" applyFont="1" applyFill="1"/>
    <xf numFmtId="0" fontId="1" fillId="10" borderId="0" xfId="0" applyFont="1" applyFill="1" applyBorder="1"/>
    <xf numFmtId="0" fontId="1" fillId="0" borderId="11" xfId="0" applyFont="1" applyBorder="1"/>
    <xf numFmtId="0" fontId="1" fillId="0" borderId="12" xfId="0" applyFont="1" applyBorder="1"/>
    <xf numFmtId="0" fontId="14" fillId="0" borderId="0" xfId="0" applyFont="1" applyAlignment="1">
      <alignment vertical="center" wrapText="1"/>
    </xf>
    <xf numFmtId="0" fontId="14" fillId="0" borderId="0" xfId="0" applyFont="1" applyAlignment="1">
      <alignment horizontal="center" vertical="center" wrapText="1"/>
    </xf>
    <xf numFmtId="180" fontId="1" fillId="0" borderId="0" xfId="0" applyNumberFormat="1" applyFont="1" applyBorder="1"/>
    <xf numFmtId="0" fontId="1" fillId="0" borderId="0" xfId="0" applyFont="1" applyBorder="1" applyAlignment="1">
      <alignment horizontal="center"/>
    </xf>
    <xf numFmtId="0" fontId="15" fillId="0" borderId="0" xfId="0" applyFont="1" applyAlignment="1">
      <alignment horizontal="center"/>
    </xf>
    <xf numFmtId="1" fontId="1" fillId="0" borderId="0" xfId="0" applyNumberFormat="1" applyFont="1" applyBorder="1"/>
    <xf numFmtId="0" fontId="14" fillId="0" borderId="0" xfId="0" applyFont="1"/>
    <xf numFmtId="0" fontId="16" fillId="0" borderId="0" xfId="0" applyFont="1"/>
    <xf numFmtId="0" fontId="10" fillId="0" borderId="0" xfId="0" applyFont="1" applyAlignment="1">
      <alignment horizontal="center"/>
    </xf>
    <xf numFmtId="0" fontId="1" fillId="0" borderId="13" xfId="0" applyFont="1" applyBorder="1"/>
    <xf numFmtId="0" fontId="1" fillId="0" borderId="14" xfId="0" applyFont="1" applyBorder="1"/>
    <xf numFmtId="0" fontId="1" fillId="0" borderId="21" xfId="0" applyFont="1" applyBorder="1"/>
    <xf numFmtId="0" fontId="17" fillId="0" borderId="0" xfId="0" applyFont="1" applyAlignment="1">
      <alignment vertical="center"/>
    </xf>
    <xf numFmtId="0" fontId="1" fillId="0" borderId="22" xfId="0" applyFont="1" applyBorder="1" applyAlignment="1">
      <alignment vertical="center"/>
    </xf>
    <xf numFmtId="0" fontId="17" fillId="0" borderId="23" xfId="0" applyFont="1" applyBorder="1" applyAlignment="1">
      <alignment vertical="center"/>
    </xf>
    <xf numFmtId="0" fontId="1" fillId="0" borderId="23" xfId="0" applyFont="1" applyBorder="1" applyAlignment="1">
      <alignment vertical="center"/>
    </xf>
    <xf numFmtId="0" fontId="1" fillId="0" borderId="24" xfId="0" applyFont="1" applyBorder="1" applyAlignment="1">
      <alignment vertical="center"/>
    </xf>
    <xf numFmtId="0" fontId="17" fillId="0" borderId="0" xfId="0" applyFont="1" applyBorder="1" applyAlignment="1">
      <alignment vertical="center"/>
    </xf>
    <xf numFmtId="0" fontId="18" fillId="0" borderId="25" xfId="0" applyFont="1" applyFill="1" applyBorder="1" applyAlignment="1">
      <alignment horizontal="center" vertical="center"/>
    </xf>
    <xf numFmtId="0" fontId="1" fillId="0" borderId="26" xfId="0" applyFont="1" applyBorder="1" applyAlignment="1">
      <alignment horizontal="center" vertical="center"/>
    </xf>
    <xf numFmtId="0" fontId="18" fillId="0" borderId="25" xfId="0" applyFont="1" applyBorder="1" applyAlignment="1">
      <alignment horizontal="center" vertical="center"/>
    </xf>
    <xf numFmtId="0" fontId="18" fillId="0" borderId="26" xfId="0" applyFont="1" applyBorder="1" applyAlignment="1">
      <alignment horizontal="center" vertical="center"/>
    </xf>
    <xf numFmtId="0" fontId="13" fillId="10" borderId="27" xfId="0" applyFont="1" applyFill="1" applyBorder="1" applyAlignment="1">
      <alignment vertical="center"/>
    </xf>
    <xf numFmtId="0" fontId="19" fillId="0" borderId="28" xfId="0" applyFont="1" applyBorder="1" applyAlignment="1">
      <alignment vertical="center"/>
    </xf>
    <xf numFmtId="180" fontId="18" fillId="0" borderId="27" xfId="0" applyNumberFormat="1" applyFont="1" applyBorder="1" applyAlignment="1">
      <alignment horizontal="center" vertical="center"/>
    </xf>
    <xf numFmtId="180" fontId="18" fillId="0" borderId="28" xfId="0" applyNumberFormat="1" applyFont="1" applyBorder="1" applyAlignment="1">
      <alignment horizontal="center" vertical="center"/>
    </xf>
    <xf numFmtId="0" fontId="20" fillId="3" borderId="29"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4" fillId="3" borderId="31" xfId="0" applyFont="1" applyFill="1" applyBorder="1" applyAlignment="1">
      <alignment horizontal="center" vertical="center" wrapText="1"/>
    </xf>
    <xf numFmtId="0" fontId="21" fillId="3" borderId="32" xfId="0" applyFont="1" applyFill="1" applyBorder="1" applyAlignment="1">
      <alignment horizontal="center" vertical="center" wrapText="1"/>
    </xf>
    <xf numFmtId="0" fontId="4" fillId="3" borderId="33" xfId="0" applyFont="1" applyFill="1" applyBorder="1" applyAlignment="1">
      <alignment horizontal="center" vertical="center" wrapText="1"/>
    </xf>
    <xf numFmtId="0" fontId="0" fillId="3" borderId="34" xfId="0" applyFill="1" applyBorder="1" applyAlignment="1">
      <alignment horizontal="center" vertical="center" wrapText="1"/>
    </xf>
    <xf numFmtId="0" fontId="22" fillId="0" borderId="35" xfId="0" applyFont="1" applyBorder="1" applyAlignment="1">
      <alignment horizontal="center" vertical="center" wrapText="1"/>
    </xf>
    <xf numFmtId="180" fontId="23" fillId="0" borderId="35" xfId="0" applyNumberFormat="1" applyFont="1" applyBorder="1" applyAlignment="1">
      <alignment horizontal="center" vertical="center" wrapText="1"/>
    </xf>
    <xf numFmtId="0" fontId="7" fillId="0" borderId="35" xfId="0" applyFont="1" applyBorder="1" applyAlignment="1">
      <alignment horizontal="center" vertical="center" wrapText="1"/>
    </xf>
    <xf numFmtId="180" fontId="13" fillId="0" borderId="35" xfId="0" applyNumberFormat="1" applyFont="1" applyFill="1" applyBorder="1" applyAlignment="1">
      <alignment horizontal="center" vertical="center" wrapText="1"/>
    </xf>
    <xf numFmtId="0" fontId="24" fillId="0" borderId="36" xfId="0" applyFont="1" applyFill="1" applyBorder="1" applyAlignment="1">
      <alignment vertical="top" wrapText="1"/>
    </xf>
    <xf numFmtId="0" fontId="8" fillId="10" borderId="36" xfId="0" applyFont="1" applyFill="1" applyBorder="1" applyAlignment="1">
      <alignment horizontal="center" vertical="center" wrapText="1"/>
    </xf>
    <xf numFmtId="0" fontId="24" fillId="0" borderId="37" xfId="0" applyFont="1" applyFill="1" applyBorder="1" applyAlignment="1">
      <alignment vertical="top" wrapText="1"/>
    </xf>
    <xf numFmtId="0" fontId="8" fillId="10" borderId="37" xfId="0" applyFont="1" applyFill="1" applyBorder="1" applyAlignment="1">
      <alignment horizontal="center" vertical="center" wrapText="1"/>
    </xf>
    <xf numFmtId="0" fontId="24" fillId="0" borderId="38" xfId="0" applyFont="1" applyFill="1" applyBorder="1" applyAlignment="1">
      <alignment vertical="top" wrapText="1"/>
    </xf>
    <xf numFmtId="0" fontId="8" fillId="10" borderId="38" xfId="0" applyFont="1" applyFill="1" applyBorder="1" applyAlignment="1">
      <alignment horizontal="center" vertical="center" wrapText="1"/>
    </xf>
    <xf numFmtId="180" fontId="13" fillId="0" borderId="35" xfId="0" applyNumberFormat="1" applyFont="1" applyBorder="1" applyAlignment="1">
      <alignment horizontal="center" vertical="center" wrapText="1"/>
    </xf>
    <xf numFmtId="0" fontId="24" fillId="11" borderId="37" xfId="0" applyFont="1" applyFill="1" applyBorder="1" applyAlignment="1">
      <alignment vertical="top" wrapText="1"/>
    </xf>
    <xf numFmtId="0" fontId="25" fillId="0" borderId="35" xfId="0" applyFont="1" applyBorder="1" applyAlignment="1">
      <alignment horizontal="center" vertical="center" wrapText="1"/>
    </xf>
    <xf numFmtId="180" fontId="19" fillId="0" borderId="35" xfId="0" applyNumberFormat="1" applyFont="1" applyBorder="1" applyAlignment="1">
      <alignment horizontal="center" vertical="center" wrapText="1"/>
    </xf>
    <xf numFmtId="0" fontId="24" fillId="11" borderId="38" xfId="0" applyFont="1" applyFill="1" applyBorder="1" applyAlignment="1">
      <alignment vertical="top" wrapText="1"/>
    </xf>
    <xf numFmtId="0" fontId="7" fillId="0" borderId="39" xfId="0" applyFont="1" applyBorder="1" applyAlignment="1">
      <alignment horizontal="center" vertical="center" wrapText="1"/>
    </xf>
    <xf numFmtId="180" fontId="13" fillId="0" borderId="39" xfId="0" applyNumberFormat="1" applyFont="1" applyBorder="1" applyAlignment="1">
      <alignment horizontal="center" vertical="center" wrapText="1"/>
    </xf>
    <xf numFmtId="0" fontId="7" fillId="0" borderId="40" xfId="0" applyFont="1" applyBorder="1" applyAlignment="1">
      <alignment horizontal="center" vertical="center" wrapText="1"/>
    </xf>
    <xf numFmtId="180" fontId="13" fillId="0" borderId="40" xfId="0" applyNumberFormat="1" applyFont="1" applyBorder="1" applyAlignment="1">
      <alignment horizontal="center" vertical="center" wrapText="1"/>
    </xf>
    <xf numFmtId="0" fontId="24" fillId="11" borderId="36" xfId="0" applyFont="1" applyFill="1" applyBorder="1" applyAlignment="1">
      <alignment vertical="top" wrapText="1"/>
    </xf>
    <xf numFmtId="0" fontId="24" fillId="11" borderId="41" xfId="0" applyFont="1" applyFill="1" applyBorder="1" applyAlignment="1">
      <alignment vertical="top" wrapText="1"/>
    </xf>
    <xf numFmtId="180" fontId="19" fillId="0" borderId="39" xfId="0" applyNumberFormat="1" applyFont="1" applyBorder="1" applyAlignment="1">
      <alignment horizontal="center" vertical="center" wrapText="1"/>
    </xf>
    <xf numFmtId="180" fontId="19" fillId="0" borderId="40" xfId="0" applyNumberFormat="1" applyFont="1" applyBorder="1" applyAlignment="1">
      <alignment horizontal="center" vertical="center" wrapText="1"/>
    </xf>
    <xf numFmtId="0" fontId="7" fillId="0" borderId="42" xfId="0" applyFont="1" applyBorder="1" applyAlignment="1">
      <alignment horizontal="center" vertical="center" wrapText="1"/>
    </xf>
    <xf numFmtId="180" fontId="19" fillId="0" borderId="42" xfId="0" applyNumberFormat="1" applyFont="1" applyBorder="1" applyAlignment="1">
      <alignment horizontal="center" vertical="center" wrapText="1"/>
    </xf>
    <xf numFmtId="180" fontId="13" fillId="0" borderId="43" xfId="0" applyNumberFormat="1" applyFont="1" applyBorder="1" applyAlignment="1">
      <alignment horizontal="center" vertical="center" wrapText="1"/>
    </xf>
    <xf numFmtId="180" fontId="13" fillId="0" borderId="44" xfId="0" applyNumberFormat="1" applyFont="1" applyBorder="1" applyAlignment="1">
      <alignment horizontal="center" vertical="center" wrapText="1"/>
    </xf>
    <xf numFmtId="0" fontId="24" fillId="0" borderId="45" xfId="0" applyFont="1" applyFill="1" applyBorder="1" applyAlignment="1">
      <alignment vertical="top" wrapText="1"/>
    </xf>
    <xf numFmtId="0" fontId="8" fillId="10" borderId="46" xfId="0" applyFont="1" applyFill="1" applyBorder="1" applyAlignment="1">
      <alignment horizontal="center" vertical="center" wrapText="1"/>
    </xf>
    <xf numFmtId="180" fontId="13" fillId="0" borderId="47" xfId="0" applyNumberFormat="1" applyFont="1" applyBorder="1" applyAlignment="1">
      <alignment horizontal="center" vertical="center" wrapText="1"/>
    </xf>
    <xf numFmtId="0" fontId="24" fillId="0" borderId="48" xfId="0" applyFont="1" applyFill="1" applyBorder="1" applyAlignment="1">
      <alignment vertical="top" wrapText="1"/>
    </xf>
    <xf numFmtId="0" fontId="8" fillId="10" borderId="49" xfId="0" applyFont="1" applyFill="1" applyBorder="1" applyAlignment="1">
      <alignment horizontal="center" vertical="center" wrapText="1"/>
    </xf>
    <xf numFmtId="0" fontId="7" fillId="0" borderId="39" xfId="0" applyFont="1" applyFill="1" applyBorder="1" applyAlignment="1">
      <alignment horizontal="center" vertical="center" wrapText="1"/>
    </xf>
    <xf numFmtId="0" fontId="7" fillId="0" borderId="42" xfId="0" applyFont="1" applyFill="1" applyBorder="1" applyAlignment="1">
      <alignment horizontal="center" vertical="center" wrapText="1"/>
    </xf>
    <xf numFmtId="0" fontId="1" fillId="0" borderId="11" xfId="0" applyFont="1" applyBorder="1" applyAlignment="1">
      <alignment vertical="center"/>
    </xf>
    <xf numFmtId="0" fontId="10" fillId="0" borderId="12" xfId="0" applyFont="1" applyBorder="1" applyAlignment="1">
      <alignment vertical="center"/>
    </xf>
    <xf numFmtId="0" fontId="1" fillId="0" borderId="50" xfId="0" applyFont="1" applyBorder="1" applyAlignment="1">
      <alignment vertical="center"/>
    </xf>
    <xf numFmtId="0" fontId="26" fillId="0" borderId="51" xfId="0" applyFont="1" applyFill="1" applyBorder="1" applyAlignment="1">
      <alignment horizontal="center" vertical="center"/>
    </xf>
    <xf numFmtId="0" fontId="26" fillId="0" borderId="0" xfId="0" applyFont="1" applyFill="1" applyBorder="1" applyAlignment="1">
      <alignment horizontal="center" vertical="center"/>
    </xf>
    <xf numFmtId="0" fontId="1" fillId="0" borderId="51" xfId="0" applyFont="1" applyBorder="1" applyAlignment="1">
      <alignment vertical="center"/>
    </xf>
    <xf numFmtId="0" fontId="18" fillId="0" borderId="52" xfId="0" applyFont="1" applyBorder="1" applyAlignment="1">
      <alignment horizontal="center" vertical="center"/>
    </xf>
    <xf numFmtId="180" fontId="18" fillId="0" borderId="53" xfId="0" applyNumberFormat="1" applyFont="1" applyBorder="1" applyAlignment="1">
      <alignment horizontal="center" vertical="center"/>
    </xf>
    <xf numFmtId="0" fontId="4" fillId="3" borderId="54" xfId="0" applyFont="1" applyFill="1" applyBorder="1" applyAlignment="1">
      <alignment horizontal="center" vertical="center" wrapText="1"/>
    </xf>
    <xf numFmtId="178" fontId="1" fillId="0" borderId="0" xfId="4" applyFont="1" applyAlignment="1">
      <alignment vertical="center"/>
    </xf>
    <xf numFmtId="0" fontId="4" fillId="3" borderId="55" xfId="0" applyFont="1" applyFill="1" applyBorder="1" applyAlignment="1">
      <alignment horizontal="center" vertical="center" wrapText="1"/>
    </xf>
    <xf numFmtId="0" fontId="24" fillId="11" borderId="36" xfId="0" applyFont="1" applyFill="1" applyBorder="1" applyAlignment="1">
      <alignment horizontal="center" vertical="center" wrapText="1"/>
    </xf>
    <xf numFmtId="0" fontId="1" fillId="11" borderId="51" xfId="0" applyFont="1" applyFill="1" applyBorder="1" applyAlignment="1">
      <alignment vertical="center"/>
    </xf>
    <xf numFmtId="0" fontId="27" fillId="0" borderId="0" xfId="0" applyFont="1" applyAlignment="1">
      <alignment horizontal="center" vertical="top"/>
    </xf>
    <xf numFmtId="0" fontId="28" fillId="11" borderId="36" xfId="0" applyFont="1" applyFill="1" applyBorder="1" applyAlignment="1">
      <alignment horizontal="center" vertical="center" wrapText="1"/>
    </xf>
    <xf numFmtId="0" fontId="24" fillId="0" borderId="36" xfId="0" applyFont="1" applyBorder="1" applyAlignment="1">
      <alignment horizontal="center" vertical="center" wrapText="1"/>
    </xf>
    <xf numFmtId="0" fontId="1" fillId="12" borderId="51" xfId="0" applyFont="1" applyFill="1" applyBorder="1" applyAlignment="1">
      <alignment vertical="center"/>
    </xf>
    <xf numFmtId="0" fontId="24" fillId="13" borderId="36" xfId="0" applyFont="1" applyFill="1" applyBorder="1" applyAlignment="1">
      <alignment horizontal="center" vertical="center" wrapText="1"/>
    </xf>
    <xf numFmtId="0" fontId="29" fillId="11" borderId="36" xfId="0" applyFont="1" applyFill="1" applyBorder="1" applyAlignment="1">
      <alignment horizontal="center" vertical="center" wrapText="1"/>
    </xf>
    <xf numFmtId="0" fontId="15" fillId="11" borderId="51" xfId="0" applyFont="1" applyFill="1" applyBorder="1" applyAlignment="1">
      <alignment vertical="center"/>
    </xf>
    <xf numFmtId="0" fontId="1" fillId="14" borderId="51" xfId="0" applyFont="1" applyFill="1" applyBorder="1" applyAlignment="1">
      <alignment vertical="center"/>
    </xf>
    <xf numFmtId="0" fontId="30" fillId="0" borderId="0" xfId="0" applyFont="1" applyAlignment="1">
      <alignment vertical="center"/>
    </xf>
    <xf numFmtId="0" fontId="23" fillId="15" borderId="0" xfId="0" applyFont="1" applyFill="1" applyBorder="1" applyAlignment="1">
      <alignment horizontal="center" vertical="center"/>
    </xf>
    <xf numFmtId="0" fontId="9" fillId="0" borderId="0" xfId="0" applyFont="1" applyBorder="1" applyAlignment="1">
      <alignment vertical="top" wrapText="1"/>
    </xf>
    <xf numFmtId="0" fontId="15" fillId="0" borderId="0" xfId="0" applyFont="1" applyBorder="1" applyAlignment="1">
      <alignment vertical="center"/>
    </xf>
    <xf numFmtId="0" fontId="1" fillId="0" borderId="0" xfId="0" applyFont="1" applyBorder="1" applyAlignment="1">
      <alignment vertical="center" wrapText="1"/>
    </xf>
    <xf numFmtId="0" fontId="1" fillId="0" borderId="0" xfId="0" applyFont="1" applyAlignment="1">
      <alignment vertical="center" wrapText="1"/>
    </xf>
    <xf numFmtId="0" fontId="31" fillId="0" borderId="0" xfId="0" applyFont="1" applyBorder="1" applyAlignment="1">
      <alignment vertical="center"/>
    </xf>
    <xf numFmtId="0" fontId="2" fillId="0" borderId="0" xfId="0" applyFont="1" applyBorder="1"/>
    <xf numFmtId="0" fontId="1" fillId="0" borderId="0" xfId="0" applyFont="1" applyAlignment="1">
      <alignment vertical="top" wrapText="1"/>
    </xf>
    <xf numFmtId="0" fontId="2" fillId="0" borderId="0" xfId="0" applyFont="1" applyBorder="1" applyAlignment="1">
      <alignment horizontal="right"/>
    </xf>
    <xf numFmtId="0" fontId="15" fillId="0" borderId="0" xfId="0" applyFont="1" applyFill="1" applyBorder="1" applyAlignment="1">
      <alignment vertical="center"/>
    </xf>
    <xf numFmtId="0" fontId="2" fillId="0" borderId="0" xfId="0" applyFont="1" applyFill="1" applyBorder="1"/>
    <xf numFmtId="0" fontId="15" fillId="5" borderId="56" xfId="0" applyFont="1" applyFill="1" applyBorder="1" applyAlignment="1">
      <alignment horizontal="center" vertical="center"/>
    </xf>
    <xf numFmtId="0" fontId="1" fillId="0" borderId="57" xfId="0" applyFont="1" applyBorder="1" applyAlignment="1">
      <alignment vertical="center"/>
    </xf>
    <xf numFmtId="0" fontId="1" fillId="0" borderId="58" xfId="0" applyFont="1" applyBorder="1" applyAlignment="1">
      <alignment horizontal="center" vertical="center"/>
    </xf>
    <xf numFmtId="0" fontId="1" fillId="16" borderId="58" xfId="0" applyFont="1" applyFill="1" applyBorder="1" applyAlignment="1">
      <alignment vertical="center"/>
    </xf>
    <xf numFmtId="0" fontId="1" fillId="0" borderId="59" xfId="0" applyFont="1" applyBorder="1" applyAlignment="1">
      <alignment vertical="center"/>
    </xf>
    <xf numFmtId="0" fontId="1" fillId="0" borderId="60" xfId="0" applyFont="1" applyBorder="1" applyAlignment="1">
      <alignment horizontal="center" vertical="center"/>
    </xf>
    <xf numFmtId="0" fontId="1" fillId="17" borderId="60" xfId="0" applyFont="1" applyFill="1" applyBorder="1" applyAlignment="1">
      <alignment vertical="center"/>
    </xf>
    <xf numFmtId="0" fontId="1" fillId="12" borderId="60" xfId="0" applyFont="1" applyFill="1" applyBorder="1" applyAlignment="1">
      <alignment vertical="center"/>
    </xf>
    <xf numFmtId="0" fontId="1" fillId="13" borderId="60" xfId="0" applyFont="1" applyFill="1" applyBorder="1" applyAlignment="1">
      <alignment vertical="center"/>
    </xf>
    <xf numFmtId="0" fontId="1" fillId="0" borderId="61" xfId="0" applyFont="1" applyBorder="1" applyAlignment="1">
      <alignment vertical="center"/>
    </xf>
    <xf numFmtId="0" fontId="1" fillId="0" borderId="62" xfId="0" applyFont="1" applyBorder="1" applyAlignment="1">
      <alignment horizontal="center" vertical="center"/>
    </xf>
    <xf numFmtId="0" fontId="1" fillId="18" borderId="62" xfId="0" applyFont="1" applyFill="1" applyBorder="1" applyAlignment="1">
      <alignment vertical="center"/>
    </xf>
    <xf numFmtId="0" fontId="9" fillId="0" borderId="0" xfId="0" applyFont="1" applyBorder="1" applyAlignment="1">
      <alignment vertical="center"/>
    </xf>
    <xf numFmtId="0" fontId="1" fillId="0" borderId="0" xfId="0" applyFont="1" applyBorder="1" applyAlignment="1">
      <alignment vertical="top" wrapText="1"/>
    </xf>
    <xf numFmtId="0" fontId="1" fillId="0" borderId="23" xfId="0" applyFont="1" applyFill="1" applyBorder="1" applyAlignment="1">
      <alignment vertical="center"/>
    </xf>
    <xf numFmtId="0" fontId="1" fillId="0" borderId="23" xfId="0" applyFont="1" applyBorder="1" applyAlignment="1">
      <alignment horizontal="center" vertical="center"/>
    </xf>
    <xf numFmtId="0" fontId="3" fillId="2" borderId="63" xfId="0" applyFont="1" applyFill="1" applyBorder="1" applyAlignment="1">
      <alignment horizontal="center" vertical="center"/>
    </xf>
    <xf numFmtId="0" fontId="0" fillId="0" borderId="0" xfId="0" applyAlignment="1">
      <alignment vertical="center" wrapText="1"/>
    </xf>
    <xf numFmtId="0" fontId="1" fillId="0" borderId="0" xfId="0" applyFont="1" applyAlignment="1">
      <alignment wrapText="1"/>
    </xf>
    <xf numFmtId="0" fontId="1" fillId="0" borderId="64" xfId="0" applyFont="1" applyBorder="1" applyAlignment="1">
      <alignment vertical="center"/>
    </xf>
    <xf numFmtId="0" fontId="1" fillId="0" borderId="65" xfId="0" applyFont="1" applyBorder="1" applyAlignment="1">
      <alignment vertical="center"/>
    </xf>
    <xf numFmtId="0" fontId="1" fillId="0" borderId="65" xfId="0" applyFont="1" applyFill="1" applyBorder="1" applyAlignment="1">
      <alignment vertical="center"/>
    </xf>
    <xf numFmtId="0" fontId="1" fillId="0" borderId="65" xfId="0" applyFont="1" applyBorder="1" applyAlignment="1">
      <alignment horizontal="center" vertical="center"/>
    </xf>
    <xf numFmtId="0" fontId="10" fillId="0" borderId="0" xfId="0" applyFont="1" applyFill="1" applyBorder="1" applyAlignment="1">
      <alignment horizontal="center" vertical="center"/>
    </xf>
    <xf numFmtId="0" fontId="1" fillId="0" borderId="66" xfId="0" applyFont="1" applyBorder="1" applyAlignment="1">
      <alignment vertical="center"/>
    </xf>
    <xf numFmtId="0" fontId="0" fillId="0" borderId="0" xfId="0" applyFill="1"/>
    <xf numFmtId="0" fontId="0" fillId="0" borderId="1" xfId="0" applyBorder="1"/>
    <xf numFmtId="0" fontId="0" fillId="0" borderId="2" xfId="0" applyBorder="1"/>
    <xf numFmtId="0" fontId="0" fillId="0" borderId="3" xfId="0" applyBorder="1"/>
    <xf numFmtId="0" fontId="3" fillId="2" borderId="0" xfId="0" applyFont="1" applyFill="1" applyBorder="1" applyAlignment="1">
      <alignment horizontal="center" vertical="center"/>
    </xf>
    <xf numFmtId="0" fontId="0" fillId="0" borderId="3" xfId="0" applyFill="1" applyBorder="1"/>
    <xf numFmtId="0" fontId="32" fillId="0" borderId="0" xfId="0" applyFont="1" applyFill="1" applyBorder="1" applyAlignment="1">
      <alignment horizontal="center" vertical="center"/>
    </xf>
    <xf numFmtId="0" fontId="0" fillId="0" borderId="0" xfId="0" applyBorder="1"/>
    <xf numFmtId="49" fontId="33" fillId="15" borderId="0" xfId="6" applyNumberFormat="1" applyFont="1" applyFill="1" applyBorder="1" applyAlignment="1">
      <alignment horizontal="center" vertical="center"/>
    </xf>
    <xf numFmtId="0" fontId="0" fillId="0" borderId="11" xfId="0" applyBorder="1"/>
    <xf numFmtId="0" fontId="0" fillId="0" borderId="12" xfId="0" applyBorder="1"/>
    <xf numFmtId="0" fontId="0" fillId="0" borderId="13" xfId="0" applyBorder="1"/>
    <xf numFmtId="0" fontId="0" fillId="0" borderId="14" xfId="0" applyBorder="1"/>
    <xf numFmtId="0" fontId="0" fillId="0" borderId="14" xfId="0" applyFill="1" applyBorder="1"/>
    <xf numFmtId="0" fontId="23" fillId="0" borderId="0" xfId="0" applyFont="1" applyFill="1" applyBorder="1" applyAlignment="1">
      <alignment horizontal="center" vertical="center"/>
    </xf>
    <xf numFmtId="0" fontId="0" fillId="0" borderId="21" xfId="0" applyBorder="1"/>
  </cellXfs>
  <cellStyles count="49">
    <cellStyle name="Normal" xfId="0" builtinId="0"/>
    <cellStyle name="Coma" xfId="1" builtinId="3"/>
    <cellStyle name="Moneda" xfId="2" builtinId="4"/>
    <cellStyle name="Porcentaje"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s>
  <dxfs count="7">
    <dxf>
      <font>
        <b val="1"/>
        <i val="0"/>
        <color theme="0"/>
      </font>
      <fill>
        <patternFill patternType="solid">
          <bgColor rgb="FF009900"/>
        </patternFill>
      </fill>
    </dxf>
    <dxf>
      <font>
        <b val="1"/>
        <i val="0"/>
        <color rgb="FF002060"/>
      </font>
      <fill>
        <patternFill patternType="solid">
          <bgColor rgb="FFFFFF00"/>
        </patternFill>
      </fill>
    </dxf>
    <dxf>
      <font>
        <b val="1"/>
        <i val="0"/>
        <color theme="0"/>
      </font>
      <fill>
        <patternFill patternType="solid">
          <bgColor rgb="FFFF6600"/>
        </patternFill>
      </fill>
    </dxf>
    <dxf>
      <font>
        <b val="1"/>
        <i val="0"/>
        <color theme="0"/>
      </font>
      <fill>
        <patternFill patternType="solid">
          <bgColor rgb="FFFF0000"/>
        </patternFill>
      </fill>
    </dxf>
    <dxf>
      <font>
        <b val="1"/>
        <i val="0"/>
        <color theme="0"/>
      </font>
      <fill>
        <patternFill patternType="solid">
          <bgColor rgb="FF8E0000"/>
        </patternFill>
      </fill>
    </dxf>
    <dxf>
      <font>
        <b val="1"/>
        <i val="0"/>
        <color rgb="FF002060"/>
      </font>
      <fill>
        <patternFill patternType="solid">
          <bgColor rgb="FFCCFF66"/>
        </patternFill>
      </fill>
    </dxf>
    <dxf>
      <font>
        <b val="1"/>
        <i val="0"/>
        <color theme="0"/>
      </font>
      <fill>
        <patternFill patternType="solid">
          <bgColor rgb="FFEE0000"/>
        </patternFill>
      </fill>
    </dxf>
  </dxfs>
  <tableStyles count="0" defaultTableStyle="TableStyleMedium2" defaultPivotStyle="PivotStyleLight16"/>
  <colors>
    <mruColors>
      <color rgb="00B8CCE4"/>
      <color rgb="000070C0"/>
      <color rgb="003399FF"/>
      <color rgb="00DAEEF3"/>
      <color rgb="00FFFFFF"/>
      <color rgb="00BEE395"/>
      <color rgb="00F2F2F2"/>
      <color rgb="00003366"/>
      <color rgb="0000206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customXml" Target="../customXml/item4.xml"/><Relationship Id="rId8" Type="http://schemas.openxmlformats.org/officeDocument/2006/relationships/customXml" Target="../customXml/item3.xml"/><Relationship Id="rId7" Type="http://schemas.openxmlformats.org/officeDocument/2006/relationships/customXml" Target="../customXml/item2.xml"/><Relationship Id="rId6" Type="http://schemas.openxmlformats.org/officeDocument/2006/relationships/customXml" Target="../customXml/item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externalLink" Target="externalLinks/externalLink3.xml"/><Relationship Id="rId11" Type="http://schemas.openxmlformats.org/officeDocument/2006/relationships/externalLink" Target="externalLinks/externalLink2.xml"/><Relationship Id="rId10" Type="http://schemas.openxmlformats.org/officeDocument/2006/relationships/externalLink" Target="externalLinks/externalLink1.xml"/><Relationship Id="rId1" Type="http://schemas.openxmlformats.org/officeDocument/2006/relationships/worksheet" Target="worksheets/sheet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0600404880639635"/>
          <c:y val="0.0365296660372686"/>
          <c:w val="0.919181528923413"/>
          <c:h val="0.748718886761924"/>
        </c:manualLayout>
      </c:layout>
      <c:barChart>
        <c:barDir val="col"/>
        <c:grouping val="clustered"/>
        <c:varyColors val="0"/>
        <c:ser>
          <c:idx val="0"/>
          <c:order val="0"/>
          <c:tx>
            <c:strRef>
              <c:f>'Gráficas '!$K$34</c:f>
              <c:strCache>
                <c:ptCount val="1"/>
                <c:pt idx="0">
                  <c:v>Niveles</c:v>
                </c:pt>
              </c:strCache>
            </c:strRef>
          </c:tx>
          <c:spPr>
            <a:gradFill>
              <a:gsLst>
                <a:gs pos="0">
                  <a:srgbClr val="009900">
                    <a:alpha val="100000"/>
                  </a:srgbClr>
                </a:gs>
                <a:gs pos="21001">
                  <a:srgbClr val="FFFF00">
                    <a:alpha val="100000"/>
                  </a:srgbClr>
                </a:gs>
                <a:gs pos="30000">
                  <a:srgbClr val="FFFF00">
                    <a:alpha val="100000"/>
                  </a:srgbClr>
                </a:gs>
                <a:gs pos="57001">
                  <a:srgbClr val="FF6600">
                    <a:alpha val="100000"/>
                  </a:srgbClr>
                </a:gs>
                <a:gs pos="75999">
                  <a:srgbClr val="FF0000">
                    <a:alpha val="100000"/>
                  </a:srgbClr>
                </a:gs>
                <a:gs pos="100000">
                  <a:srgbClr val="D60000">
                    <a:alpha val="100000"/>
                  </a:srgbClr>
                </a:gs>
              </a:gsLst>
              <a:lin ang="0" scaled="1"/>
            </a:gradFill>
            <a:ln w="3175">
              <a:noFill/>
            </a:ln>
          </c:spPr>
          <c:invertIfNegative val="0"/>
          <c:dLbls>
            <c:delete val="1"/>
          </c:dLbls>
          <c:cat>
            <c:strRef>
              <c:f>'Gráficas '!$J$35:$J$46</c:f>
              <c:strCache>
                <c:ptCount val="12"/>
                <c:pt idx="0">
                  <c:v>Caracterización usuarios y medición de percepción </c:v>
                </c:pt>
                <c:pt idx="1">
                  <c:v>Formalidad de la dependencia o área</c:v>
                </c:pt>
                <c:pt idx="2">
                  <c:v>Procesos </c:v>
                </c:pt>
                <c:pt idx="3">
                  <c:v>Atención incluyente y accesibilidad </c:v>
                </c:pt>
                <c:pt idx="4">
                  <c:v>Sistemas de información</c:v>
                </c:pt>
                <c:pt idx="5">
                  <c:v>Publicación de información</c:v>
                </c:pt>
                <c:pt idx="6">
                  <c:v>Canales de atención</c:v>
                </c:pt>
                <c:pt idx="7">
                  <c:v>Protección de datos personales </c:v>
                </c:pt>
                <c:pt idx="8">
                  <c:v>Gestión de PQRSD </c:v>
                </c:pt>
                <c:pt idx="9">
                  <c:v>Gestión del talento humano </c:v>
                </c:pt>
                <c:pt idx="10">
                  <c:v>Control</c:v>
                </c:pt>
                <c:pt idx="11">
                  <c:v>Buenas prácticas</c:v>
                </c:pt>
              </c:strCache>
            </c:strRef>
          </c:cat>
          <c:val>
            <c:numRef>
              <c:f>'Gráficas '!$K$35:$K$46</c:f>
              <c:numCache>
                <c:formatCode>General</c:formatCode>
                <c:ptCount val="12"/>
                <c:pt idx="0">
                  <c:v>100</c:v>
                </c:pt>
                <c:pt idx="1">
                  <c:v>100</c:v>
                </c:pt>
                <c:pt idx="2">
                  <c:v>100</c:v>
                </c:pt>
                <c:pt idx="3">
                  <c:v>100</c:v>
                </c:pt>
                <c:pt idx="4">
                  <c:v>100</c:v>
                </c:pt>
                <c:pt idx="5">
                  <c:v>100</c:v>
                </c:pt>
                <c:pt idx="6">
                  <c:v>100</c:v>
                </c:pt>
                <c:pt idx="7">
                  <c:v>100</c:v>
                </c:pt>
                <c:pt idx="8">
                  <c:v>100</c:v>
                </c:pt>
                <c:pt idx="9">
                  <c:v>100</c:v>
                </c:pt>
                <c:pt idx="10">
                  <c:v>100</c:v>
                </c:pt>
                <c:pt idx="11">
                  <c:v>100</c:v>
                </c:pt>
              </c:numCache>
            </c:numRef>
          </c:val>
        </c:ser>
        <c:dLbls>
          <c:showLegendKey val="0"/>
          <c:showVal val="0"/>
          <c:showCatName val="0"/>
          <c:showSerName val="0"/>
          <c:showPercent val="0"/>
          <c:showBubbleSize val="0"/>
        </c:dLbls>
        <c:gapWidth val="150"/>
        <c:overlap val="0"/>
        <c:axId val="506251371"/>
        <c:axId val="680759174"/>
      </c:barChart>
      <c:scatterChart>
        <c:scatterStyle val="marker"/>
        <c:varyColors val="0"/>
        <c:ser>
          <c:idx val="1"/>
          <c:order val="1"/>
          <c:tx>
            <c:strRef>
              <c:f>'Gráficas '!$L$34</c:f>
              <c:strCache>
                <c:ptCount val="1"/>
                <c:pt idx="0">
                  <c:v>Calificación</c:v>
                </c:pt>
              </c:strCache>
            </c:strRef>
          </c:tx>
          <c:spPr>
            <a:ln w="9525" cap="rnd" cmpd="sng" algn="ctr">
              <a:noFill/>
              <a:prstDash val="solid"/>
              <a:round/>
            </a:ln>
          </c:spPr>
          <c:marker>
            <c:symbol val="dash"/>
            <c:size val="16"/>
            <c:spPr>
              <a:solidFill>
                <a:schemeClr val="tx1"/>
              </a:solidFill>
              <a:ln w="25400" cap="flat" cmpd="sng" algn="ctr">
                <a:solidFill>
                  <a:schemeClr val="tx1"/>
                </a:solidFill>
                <a:prstDash val="solid"/>
                <a:round/>
              </a:ln>
              <a:effectLst/>
            </c:spPr>
          </c:marker>
          <c:dPt>
            <c:idx val="0"/>
            <c:marker>
              <c:symbol val="dash"/>
              <c:size val="16"/>
              <c:spPr>
                <a:solidFill>
                  <a:schemeClr val="tx1"/>
                </a:solidFill>
                <a:ln w="25400" cap="flat" cmpd="sng" algn="ctr">
                  <a:solidFill>
                    <a:schemeClr val="tx1"/>
                  </a:solidFill>
                  <a:prstDash val="solid"/>
                  <a:round/>
                  <a:headEnd type="triangle"/>
                </a:ln>
                <a:effectLst/>
              </c:spPr>
            </c:marker>
            <c:bubble3D val="0"/>
            <c:explosion val="0"/>
            <c:spPr>
              <a:ln w="38100" cap="rnd" cmpd="sng" algn="ctr">
                <a:solidFill>
                  <a:schemeClr val="tx1"/>
                </a:solidFill>
                <a:prstDash val="dash"/>
                <a:round/>
                <a:headEnd type="triangle"/>
              </a:ln>
              <a:effectLst/>
            </c:spPr>
          </c:dPt>
          <c:dPt>
            <c:idx val="1"/>
            <c:marker>
              <c:symbol val="dash"/>
              <c:size val="16"/>
              <c:spPr>
                <a:solidFill>
                  <a:schemeClr val="tx1"/>
                </a:solidFill>
                <a:ln w="25400" cap="flat" cmpd="sng" algn="ctr">
                  <a:solidFill>
                    <a:schemeClr val="tx1"/>
                  </a:solidFill>
                  <a:prstDash val="solid"/>
                  <a:round/>
                  <a:headEnd type="triangle"/>
                </a:ln>
                <a:effectLst/>
              </c:spPr>
            </c:marker>
            <c:bubble3D val="0"/>
            <c:explosion val="0"/>
            <c:spPr>
              <a:ln w="9525" cap="rnd" cmpd="sng" algn="ctr">
                <a:noFill/>
                <a:prstDash val="solid"/>
                <a:round/>
              </a:ln>
            </c:spPr>
          </c:dPt>
          <c:dPt>
            <c:idx val="2"/>
            <c:marker>
              <c:symbol val="dash"/>
              <c:size val="16"/>
              <c:spPr>
                <a:solidFill>
                  <a:schemeClr val="tx1"/>
                </a:solidFill>
                <a:ln w="25400" cap="flat" cmpd="sng" algn="ctr">
                  <a:solidFill>
                    <a:schemeClr val="tx1"/>
                  </a:solidFill>
                  <a:prstDash val="solid"/>
                  <a:round/>
                  <a:headEnd type="triangle"/>
                </a:ln>
                <a:effectLst/>
              </c:spPr>
            </c:marker>
            <c:bubble3D val="0"/>
            <c:explosion val="0"/>
            <c:spPr>
              <a:ln w="9525" cap="rnd" cmpd="sng" algn="ctr">
                <a:noFill/>
                <a:prstDash val="solid"/>
                <a:round/>
              </a:ln>
            </c:spPr>
          </c:dPt>
          <c:dLbls>
            <c:numFmt formatCode="#,##0" sourceLinked="0"/>
            <c:spPr>
              <a:noFill/>
              <a:ln>
                <a:noFill/>
              </a:ln>
              <a:effectLst/>
            </c:spPr>
            <c:txPr>
              <a:bodyPr rot="0" spcFirstLastPara="1" vertOverflow="ellipsis" vert="horz" wrap="square" lIns="38100" tIns="19050" rIns="38100" bIns="19050" anchor="ctr" anchorCtr="1">
                <a:spAutoFit/>
              </a:bodyPr>
              <a:lstStyle/>
              <a:p>
                <a:pPr>
                  <a:defRPr lang="es-MX" sz="1200" b="1" i="0" u="none" strike="noStrike" kern="1200" baseline="0">
                    <a:solidFill>
                      <a:sysClr val="windowText" lastClr="000000"/>
                    </a:solidFill>
                    <a:latin typeface="Arial" panose="020B0604020202020204" pitchFamily="7" charset="0"/>
                    <a:ea typeface="+mn-ea"/>
                    <a:cs typeface="Arial" panose="020B0604020202020204" pitchFamily="7" charset="0"/>
                  </a:defRPr>
                </a:pPr>
              </a:p>
            </c:txPr>
            <c:dLblPos val="r"/>
            <c:showLegendKey val="0"/>
            <c:showVal val="1"/>
            <c:showCatName val="0"/>
            <c:showSerName val="0"/>
            <c:showPercent val="0"/>
            <c:showBubbleSize val="0"/>
            <c:showLeaderLines val="0"/>
            <c:extLst>
              <c:ext xmlns:c15="http://schemas.microsoft.com/office/drawing/2012/chart" uri="{CE6537A1-D6FC-4f65-9D91-7224C49458BB}">
                <c15:layout/>
                <c15:showLeaderLines val="0"/>
                <c15:leaderLines/>
              </c:ext>
            </c:extLst>
          </c:dLbls>
          <c:xVal>
            <c:strRef>
              <c:f>'Gráficas '!$J$35:$J$46</c:f>
              <c:strCache>
                <c:ptCount val="12"/>
                <c:pt idx="0">
                  <c:v>Caracterización usuarios y medición de percepción </c:v>
                </c:pt>
                <c:pt idx="1">
                  <c:v>Formalidad de la dependencia o área</c:v>
                </c:pt>
                <c:pt idx="2">
                  <c:v>Procesos </c:v>
                </c:pt>
                <c:pt idx="3">
                  <c:v>Atención incluyente y accesibilidad </c:v>
                </c:pt>
                <c:pt idx="4">
                  <c:v>Sistemas de información</c:v>
                </c:pt>
                <c:pt idx="5">
                  <c:v>Publicación de información</c:v>
                </c:pt>
                <c:pt idx="6">
                  <c:v>Canales de atención</c:v>
                </c:pt>
                <c:pt idx="7">
                  <c:v>Protección de datos personales </c:v>
                </c:pt>
                <c:pt idx="8">
                  <c:v>Gestión de PQRSD </c:v>
                </c:pt>
                <c:pt idx="9">
                  <c:v>Gestión del talento humano </c:v>
                </c:pt>
                <c:pt idx="10">
                  <c:v>Control</c:v>
                </c:pt>
                <c:pt idx="11">
                  <c:v>Buenas prácticas</c:v>
                </c:pt>
              </c:strCache>
            </c:strRef>
          </c:xVal>
          <c:yVal>
            <c:numRef>
              <c:f>'Gráficas '!$L$35:$L$46</c:f>
              <c:numCache>
                <c:formatCode>0</c:formatCode>
                <c:ptCount val="12"/>
                <c:pt idx="0">
                  <c:v>90</c:v>
                </c:pt>
                <c:pt idx="1">
                  <c:v>97.5</c:v>
                </c:pt>
                <c:pt idx="2">
                  <c:v>90</c:v>
                </c:pt>
                <c:pt idx="3">
                  <c:v>84</c:v>
                </c:pt>
                <c:pt idx="4">
                  <c:v>97.5</c:v>
                </c:pt>
                <c:pt idx="5">
                  <c:v>87.5</c:v>
                </c:pt>
                <c:pt idx="6">
                  <c:v>97.1428571428571</c:v>
                </c:pt>
                <c:pt idx="7">
                  <c:v>85</c:v>
                </c:pt>
                <c:pt idx="8">
                  <c:v>94.5454545454545</c:v>
                </c:pt>
                <c:pt idx="9">
                  <c:v>85</c:v>
                </c:pt>
                <c:pt idx="10">
                  <c:v>100</c:v>
                </c:pt>
                <c:pt idx="11">
                  <c:v>83.3333333333333</c:v>
                </c:pt>
              </c:numCache>
            </c:numRef>
          </c:yVal>
          <c:smooth val="0"/>
        </c:ser>
        <c:dLbls>
          <c:showLegendKey val="0"/>
          <c:showVal val="0"/>
          <c:showCatName val="0"/>
          <c:showSerName val="0"/>
          <c:showPercent val="0"/>
          <c:showBubbleSize val="0"/>
        </c:dLbls>
        <c:axId val="506251371"/>
        <c:axId val="680759174"/>
      </c:scatterChart>
      <c:catAx>
        <c:axId val="506251371"/>
        <c:scaling>
          <c:orientation val="minMax"/>
        </c:scaling>
        <c:delete val="0"/>
        <c:axPos val="b"/>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lang="es-MX" sz="1100" b="0" i="0" u="none" strike="noStrike" kern="1200" baseline="0">
                <a:solidFill>
                  <a:schemeClr val="tx1">
                    <a:lumMod val="65000"/>
                    <a:lumOff val="35000"/>
                  </a:schemeClr>
                </a:solidFill>
                <a:latin typeface="Arial" panose="020B0604020202020204" pitchFamily="7" charset="0"/>
                <a:ea typeface="+mn-ea"/>
                <a:cs typeface="Arial" panose="020B0604020202020204" pitchFamily="7" charset="0"/>
              </a:defRPr>
            </a:pPr>
          </a:p>
        </c:txPr>
        <c:crossAx val="680759174"/>
        <c:crosses val="autoZero"/>
        <c:auto val="1"/>
        <c:lblAlgn val="ctr"/>
        <c:lblOffset val="100"/>
        <c:noMultiLvlLbl val="0"/>
      </c:catAx>
      <c:valAx>
        <c:axId val="68075917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ln w="3175" cap="flat" cmpd="sng" algn="ctr">
            <a:noFill/>
            <a:prstDash val="solid"/>
            <a:round/>
          </a:ln>
        </c:spPr>
        <c:txPr>
          <a:bodyPr rot="-60000000" spcFirstLastPara="1" vertOverflow="ellipsis" vert="horz" wrap="square" anchor="ctr" anchorCtr="1"/>
          <a:lstStyle/>
          <a:p>
            <a:pPr>
              <a:defRPr lang="es-MX" sz="1000" b="0" i="0" u="none" strike="noStrike" kern="1200" baseline="0">
                <a:solidFill>
                  <a:schemeClr val="tx1">
                    <a:lumMod val="65000"/>
                    <a:lumOff val="35000"/>
                  </a:schemeClr>
                </a:solidFill>
                <a:latin typeface="Arial" panose="020B0604020202020204" pitchFamily="7" charset="0"/>
                <a:ea typeface="+mn-ea"/>
                <a:cs typeface="Arial" panose="020B0604020202020204" pitchFamily="7" charset="0"/>
              </a:defRPr>
            </a:pPr>
          </a:p>
        </c:txPr>
        <c:crossAx val="506251371"/>
        <c:crosses val="autoZero"/>
        <c:crossBetween val="between"/>
        <c:majorUnit val="20"/>
      </c:valAx>
      <c:spPr>
        <a:noFill/>
        <a:ln>
          <a:noFill/>
        </a:ln>
        <a:effectLst/>
      </c:spPr>
    </c:plotArea>
    <c:plotVisOnly val="1"/>
    <c:dispBlanksAs val="gap"/>
    <c:showDLblsOverMax val="0"/>
    <c:extLst>
      <c:ext uri="{0b15fc19-7d7d-44ad-8c2d-2c3a37ce22c3}">
        <chartProps xmlns="https://web.wps.cn/et/2018/main" chartId="{bed6dfa4-f1bb-4f4e-8a4b-6e2f41324b9b}"/>
      </c:ext>
    </c:extLst>
  </c:chart>
  <c:spPr>
    <a:solidFill>
      <a:schemeClr val="bg1"/>
    </a:solidFill>
    <a:ln w="9525" cap="flat" cmpd="sng" algn="ctr">
      <a:noFill/>
      <a:prstDash val="solid"/>
      <a:round/>
    </a:ln>
    <a:effectLst/>
  </c:spPr>
  <c:txPr>
    <a:bodyPr wrap="square"/>
    <a:lstStyle/>
    <a:p>
      <a:pPr>
        <a:defRPr lang="es-MX"/>
      </a:pP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0823211988304093"/>
          <c:y val="0.0365296660372686"/>
          <c:w val="0.896900877192983"/>
          <c:h val="0.801936516827049"/>
        </c:manualLayout>
      </c:layout>
      <c:barChart>
        <c:barDir val="col"/>
        <c:grouping val="clustered"/>
        <c:varyColors val="0"/>
        <c:ser>
          <c:idx val="0"/>
          <c:order val="0"/>
          <c:tx>
            <c:strRef>
              <c:f>'Gráficas '!$J$11</c:f>
              <c:strCache>
                <c:ptCount val="1"/>
                <c:pt idx="0">
                  <c:v>Niveles</c:v>
                </c:pt>
              </c:strCache>
            </c:strRef>
          </c:tx>
          <c:spPr>
            <a:gradFill>
              <a:gsLst>
                <a:gs pos="0">
                  <a:srgbClr val="009900">
                    <a:alpha val="100000"/>
                  </a:srgbClr>
                </a:gs>
                <a:gs pos="21001">
                  <a:srgbClr val="FFFF00">
                    <a:alpha val="100000"/>
                  </a:srgbClr>
                </a:gs>
                <a:gs pos="31000">
                  <a:srgbClr val="FFFF00">
                    <a:alpha val="100000"/>
                  </a:srgbClr>
                </a:gs>
                <a:gs pos="50999">
                  <a:srgbClr val="FF6600">
                    <a:alpha val="100000"/>
                  </a:srgbClr>
                </a:gs>
                <a:gs pos="73000">
                  <a:srgbClr val="FF0000">
                    <a:alpha val="100000"/>
                  </a:srgbClr>
                </a:gs>
                <a:gs pos="100000">
                  <a:srgbClr val="D60000">
                    <a:alpha val="100000"/>
                  </a:srgbClr>
                </a:gs>
              </a:gsLst>
              <a:lin ang="0" scaled="1"/>
            </a:gradFill>
            <a:ln w="3175">
              <a:noFill/>
            </a:ln>
          </c:spPr>
          <c:invertIfNegative val="0"/>
          <c:dLbls>
            <c:delete val="1"/>
          </c:dLbls>
          <c:cat>
            <c:strRef>
              <c:f>'Gráficas '!$I$12</c:f>
              <c:strCache>
                <c:ptCount val="1"/>
                <c:pt idx="0">
                  <c:v>POLÍTICA SERVICIO AL CIUDADANO</c:v>
                </c:pt>
              </c:strCache>
            </c:strRef>
          </c:cat>
          <c:val>
            <c:numRef>
              <c:f>'Gráficas '!$J$12</c:f>
              <c:numCache>
                <c:formatCode>General</c:formatCode>
                <c:ptCount val="1"/>
                <c:pt idx="0">
                  <c:v>100</c:v>
                </c:pt>
              </c:numCache>
            </c:numRef>
          </c:val>
        </c:ser>
        <c:dLbls>
          <c:showLegendKey val="0"/>
          <c:showVal val="0"/>
          <c:showCatName val="0"/>
          <c:showSerName val="0"/>
          <c:showPercent val="0"/>
          <c:showBubbleSize val="0"/>
        </c:dLbls>
        <c:gapWidth val="150"/>
        <c:overlap val="0"/>
        <c:axId val="385316152"/>
        <c:axId val="594412705"/>
      </c:barChart>
      <c:scatterChart>
        <c:scatterStyle val="marker"/>
        <c:varyColors val="0"/>
        <c:ser>
          <c:idx val="1"/>
          <c:order val="1"/>
          <c:tx>
            <c:strRef>
              <c:f>'Gráficas '!$K$11</c:f>
              <c:strCache>
                <c:ptCount val="1"/>
                <c:pt idx="0">
                  <c:v>Calificación</c:v>
                </c:pt>
              </c:strCache>
            </c:strRef>
          </c:tx>
          <c:spPr>
            <a:ln w="9525" cap="rnd" cmpd="sng" algn="ctr">
              <a:noFill/>
              <a:prstDash val="solid"/>
              <a:round/>
            </a:ln>
          </c:spPr>
          <c:marker>
            <c:symbol val="circle"/>
            <c:size val="5"/>
            <c:spPr>
              <a:solidFill>
                <a:schemeClr val="accent2"/>
              </a:solidFill>
              <a:ln w="9525" cap="flat" cmpd="sng" algn="ctr">
                <a:solidFill>
                  <a:schemeClr val="accent2"/>
                </a:solidFill>
                <a:prstDash val="solid"/>
                <a:round/>
              </a:ln>
              <a:effectLst/>
            </c:spPr>
          </c:marker>
          <c:dPt>
            <c:idx val="0"/>
            <c:marker>
              <c:symbol val="dash"/>
              <c:size val="13"/>
              <c:spPr>
                <a:solidFill>
                  <a:schemeClr val="tx1"/>
                </a:solidFill>
                <a:ln w="25400" cap="flat" cmpd="sng" algn="ctr">
                  <a:solidFill>
                    <a:schemeClr val="tx1"/>
                  </a:solidFill>
                  <a:prstDash val="solid"/>
                  <a:round/>
                  <a:headEnd type="triangle"/>
                </a:ln>
                <a:effectLst/>
              </c:spPr>
            </c:marker>
            <c:bubble3D val="0"/>
            <c:explosion val="0"/>
            <c:spPr>
              <a:ln w="38100" cap="rnd" cmpd="sng" algn="ctr">
                <a:solidFill>
                  <a:schemeClr val="tx1"/>
                </a:solidFill>
                <a:prstDash val="dash"/>
                <a:round/>
                <a:headEnd type="triangle"/>
              </a:ln>
              <a:effectLst/>
            </c:spPr>
          </c:dPt>
          <c:dLbls>
            <c:numFmt formatCode="General" sourceLinked="1"/>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lang="es-MX" sz="1200" b="1" i="0" u="none" strike="noStrike" kern="1200" baseline="0">
                    <a:solidFill>
                      <a:sysClr val="windowText" lastClr="000000"/>
                    </a:solidFill>
                    <a:latin typeface="Arial" panose="020B0604020202020204" pitchFamily="7" charset="0"/>
                    <a:ea typeface="+mn-ea"/>
                    <a:cs typeface="Arial" panose="020B0604020202020204" pitchFamily="7" charset="0"/>
                  </a:defRPr>
                </a:pPr>
              </a:p>
            </c:txPr>
            <c:dLblPos val="r"/>
            <c:showLegendKey val="0"/>
            <c:showVal val="1"/>
            <c:showCatName val="0"/>
            <c:showSerName val="0"/>
            <c:showPercent val="0"/>
            <c:showBubbleSize val="0"/>
            <c:showLeaderLines val="0"/>
            <c:extLst>
              <c:ext xmlns:c15="http://schemas.microsoft.com/office/drawing/2012/chart" uri="{CE6537A1-D6FC-4f65-9D91-7224C49458BB}">
                <c15:layout/>
                <c15:showLeaderLines val="0"/>
                <c15:leaderLines/>
              </c:ext>
            </c:extLst>
          </c:dLbls>
          <c:xVal>
            <c:strRef>
              <c:f>'Gráficas '!$I$12</c:f>
              <c:strCache>
                <c:ptCount val="1"/>
                <c:pt idx="0">
                  <c:v>POLÍTICA SERVICIO AL CIUDADANO</c:v>
                </c:pt>
              </c:strCache>
            </c:strRef>
          </c:xVal>
          <c:yVal>
            <c:numRef>
              <c:f>'Gráficas '!$K$12</c:f>
              <c:numCache>
                <c:formatCode>0.0</c:formatCode>
                <c:ptCount val="1"/>
                <c:pt idx="0">
                  <c:v>91.5094339622642</c:v>
                </c:pt>
              </c:numCache>
            </c:numRef>
          </c:yVal>
          <c:smooth val="0"/>
        </c:ser>
        <c:dLbls>
          <c:showLegendKey val="0"/>
          <c:showVal val="0"/>
          <c:showCatName val="0"/>
          <c:showSerName val="0"/>
          <c:showPercent val="0"/>
          <c:showBubbleSize val="0"/>
        </c:dLbls>
        <c:axId val="385316152"/>
        <c:axId val="594412705"/>
      </c:scatterChart>
      <c:catAx>
        <c:axId val="385316152"/>
        <c:scaling>
          <c:orientation val="minMax"/>
        </c:scaling>
        <c:delete val="0"/>
        <c:axPos val="b"/>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lang="es-MX" sz="1100" b="1" i="0" u="none" strike="noStrike" kern="1200" baseline="0">
                <a:solidFill>
                  <a:schemeClr val="tx1">
                    <a:lumMod val="65000"/>
                    <a:lumOff val="35000"/>
                  </a:schemeClr>
                </a:solidFill>
                <a:latin typeface="Arial" panose="020B0604020202020204" pitchFamily="7" charset="0"/>
                <a:ea typeface="+mn-ea"/>
                <a:cs typeface="Arial" panose="020B0604020202020204" pitchFamily="7" charset="0"/>
              </a:defRPr>
            </a:pPr>
          </a:p>
        </c:txPr>
        <c:crossAx val="594412705"/>
        <c:crosses val="autoZero"/>
        <c:auto val="1"/>
        <c:lblAlgn val="ctr"/>
        <c:lblOffset val="100"/>
        <c:noMultiLvlLbl val="0"/>
      </c:catAx>
      <c:valAx>
        <c:axId val="594412705"/>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ln w="3175" cap="flat" cmpd="sng" algn="ctr">
            <a:noFill/>
            <a:prstDash val="solid"/>
            <a:round/>
          </a:ln>
        </c:spPr>
        <c:txPr>
          <a:bodyPr rot="-60000000" spcFirstLastPara="1" vertOverflow="ellipsis" vert="horz" wrap="square" anchor="ctr" anchorCtr="1"/>
          <a:lstStyle/>
          <a:p>
            <a:pPr>
              <a:defRPr lang="es-MX" sz="1000" b="0" i="0" u="none" strike="noStrike" kern="1200" baseline="0">
                <a:solidFill>
                  <a:schemeClr val="tx1">
                    <a:lumMod val="65000"/>
                    <a:lumOff val="35000"/>
                  </a:schemeClr>
                </a:solidFill>
                <a:latin typeface="Arial" panose="020B0604020202020204" pitchFamily="7" charset="0"/>
                <a:ea typeface="+mn-ea"/>
                <a:cs typeface="Arial" panose="020B0604020202020204" pitchFamily="7" charset="0"/>
              </a:defRPr>
            </a:pPr>
          </a:p>
        </c:txPr>
        <c:crossAx val="385316152"/>
        <c:crosses val="autoZero"/>
        <c:crossBetween val="between"/>
        <c:majorUnit val="20"/>
      </c:valAx>
      <c:spPr>
        <a:noFill/>
        <a:ln>
          <a:noFill/>
        </a:ln>
        <a:effectLst/>
      </c:spPr>
    </c:plotArea>
    <c:plotVisOnly val="1"/>
    <c:dispBlanksAs val="gap"/>
    <c:showDLblsOverMax val="0"/>
    <c:extLst>
      <c:ext uri="{0b15fc19-7d7d-44ad-8c2d-2c3a37ce22c3}">
        <chartProps xmlns="https://web.wps.cn/et/2018/main" chartId="{5a9f25a2-b4f5-46f1-88d4-350371500a4c}"/>
      </c:ext>
    </c:extLst>
  </c:chart>
  <c:spPr>
    <a:solidFill>
      <a:schemeClr val="bg1"/>
    </a:solidFill>
    <a:ln w="9525" cap="flat" cmpd="sng" algn="ctr">
      <a:noFill/>
      <a:prstDash val="solid"/>
      <a:round/>
    </a:ln>
    <a:effectLst/>
  </c:spPr>
  <c:txPr>
    <a:bodyPr wrap="square"/>
    <a:lstStyle/>
    <a:p>
      <a:pPr>
        <a:defRPr lang="es-MX"/>
      </a:pP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Inicio!A1"/></Relationships>
</file>

<file path=xl/drawings/_rels/drawing3.xml.rels><?xml version="1.0" encoding="UTF-8" standalone="yes"?>
<Relationships xmlns="http://schemas.openxmlformats.org/package/2006/relationships"><Relationship Id="rId5" Type="http://schemas.openxmlformats.org/officeDocument/2006/relationships/image" Target="../media/image1.png"/><Relationship Id="rId4" Type="http://schemas.openxmlformats.org/officeDocument/2006/relationships/image" Target="../media/image3.png"/><Relationship Id="rId3" Type="http://schemas.openxmlformats.org/officeDocument/2006/relationships/hyperlink" Target="#'Gr&#225;ficas '!A1"/><Relationship Id="rId2" Type="http://schemas.openxmlformats.org/officeDocument/2006/relationships/image" Target="../media/image2.png"/><Relationship Id="rId1" Type="http://schemas.openxmlformats.org/officeDocument/2006/relationships/hyperlink" Target="#Inicio!A1"/></Relationships>
</file>

<file path=xl/drawings/_rels/drawing4.xml.rels><?xml version="1.0" encoding="UTF-8" standalone="yes"?>
<Relationships xmlns="http://schemas.openxmlformats.org/package/2006/relationships"><Relationship Id="rId5" Type="http://schemas.openxmlformats.org/officeDocument/2006/relationships/image" Target="../media/image1.png"/><Relationship Id="rId4" Type="http://schemas.openxmlformats.org/officeDocument/2006/relationships/image" Target="../media/image2.png"/><Relationship Id="rId3" Type="http://schemas.openxmlformats.org/officeDocument/2006/relationships/hyperlink" Target="#Inicio!A1"/><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Inicio!A1"/></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19050</xdr:colOff>
      <xdr:row>1</xdr:row>
      <xdr:rowOff>93980</xdr:rowOff>
    </xdr:from>
    <xdr:to>
      <xdr:col>12</xdr:col>
      <xdr:colOff>171450</xdr:colOff>
      <xdr:row>1</xdr:row>
      <xdr:rowOff>1045210</xdr:rowOff>
    </xdr:to>
    <xdr:pic>
      <xdr:nvPicPr>
        <xdr:cNvPr id="1026" name="Imagen 1"/>
        <xdr:cNvPicPr>
          <a:picLocks noChangeAspect="1"/>
        </xdr:cNvPicPr>
      </xdr:nvPicPr>
      <xdr:blipFill>
        <a:blip r:embed="rId1"/>
        <a:stretch>
          <a:fillRect/>
        </a:stretch>
      </xdr:blipFill>
      <xdr:spPr>
        <a:xfrm>
          <a:off x="3962400" y="227330"/>
          <a:ext cx="3962400" cy="95123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10</xdr:col>
      <xdr:colOff>304800</xdr:colOff>
      <xdr:row>93</xdr:row>
      <xdr:rowOff>8890</xdr:rowOff>
    </xdr:from>
    <xdr:to>
      <xdr:col>11</xdr:col>
      <xdr:colOff>457200</xdr:colOff>
      <xdr:row>98</xdr:row>
      <xdr:rowOff>38100</xdr:rowOff>
    </xdr:to>
    <xdr:pic>
      <xdr:nvPicPr>
        <xdr:cNvPr id="2051" name="Gráfico 1" descr="Lista de comprobación">
          <a:hlinkClick xmlns:r="http://schemas.openxmlformats.org/officeDocument/2006/relationships" r:id="rId1"/>
        </xdr:cNvPr>
        <xdr:cNvPicPr>
          <a:picLocks noChangeAspect="1"/>
        </xdr:cNvPicPr>
      </xdr:nvPicPr>
      <xdr:blipFill>
        <a:blip r:embed="rId2"/>
        <a:stretch>
          <a:fillRect/>
        </a:stretch>
      </xdr:blipFill>
      <xdr:spPr>
        <a:xfrm>
          <a:off x="6600825" y="18735040"/>
          <a:ext cx="914400" cy="934085"/>
        </a:xfrm>
        <a:prstGeom prst="rect">
          <a:avLst/>
        </a:prstGeom>
        <a:noFill/>
        <a:ln w="9525">
          <a:noFill/>
        </a:ln>
      </xdr:spPr>
    </xdr:pic>
    <xdr:clientData/>
  </xdr:twoCellAnchor>
  <xdr:twoCellAnchor editAs="oneCell">
    <xdr:from>
      <xdr:col>8</xdr:col>
      <xdr:colOff>333375</xdr:colOff>
      <xdr:row>1</xdr:row>
      <xdr:rowOff>105410</xdr:rowOff>
    </xdr:from>
    <xdr:to>
      <xdr:col>13</xdr:col>
      <xdr:colOff>485775</xdr:colOff>
      <xdr:row>1</xdr:row>
      <xdr:rowOff>1066165</xdr:rowOff>
    </xdr:to>
    <xdr:pic>
      <xdr:nvPicPr>
        <xdr:cNvPr id="2052" name="Imagen 2"/>
        <xdr:cNvPicPr>
          <a:picLocks noChangeAspect="1"/>
        </xdr:cNvPicPr>
      </xdr:nvPicPr>
      <xdr:blipFill>
        <a:blip r:embed="rId3"/>
        <a:stretch>
          <a:fillRect/>
        </a:stretch>
      </xdr:blipFill>
      <xdr:spPr>
        <a:xfrm>
          <a:off x="5105400" y="181610"/>
          <a:ext cx="3962400" cy="960755"/>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10</xdr:col>
      <xdr:colOff>342900</xdr:colOff>
      <xdr:row>8</xdr:row>
      <xdr:rowOff>104140</xdr:rowOff>
    </xdr:from>
    <xdr:to>
      <xdr:col>12</xdr:col>
      <xdr:colOff>152400</xdr:colOff>
      <xdr:row>9</xdr:row>
      <xdr:rowOff>467360</xdr:rowOff>
    </xdr:to>
    <xdr:pic>
      <xdr:nvPicPr>
        <xdr:cNvPr id="3076" name="Gráfico 1" descr="Lista de comprobación">
          <a:hlinkClick xmlns:r="http://schemas.openxmlformats.org/officeDocument/2006/relationships" r:id="rId1"/>
        </xdr:cNvPr>
        <xdr:cNvPicPr>
          <a:picLocks noChangeAspect="1"/>
        </xdr:cNvPicPr>
      </xdr:nvPicPr>
      <xdr:blipFill>
        <a:blip r:embed="rId2"/>
        <a:stretch>
          <a:fillRect/>
        </a:stretch>
      </xdr:blipFill>
      <xdr:spPr>
        <a:xfrm>
          <a:off x="13468350" y="2997835"/>
          <a:ext cx="914400" cy="908685"/>
        </a:xfrm>
        <a:prstGeom prst="rect">
          <a:avLst/>
        </a:prstGeom>
        <a:noFill/>
        <a:ln w="9525">
          <a:noFill/>
        </a:ln>
      </xdr:spPr>
    </xdr:pic>
    <xdr:clientData/>
  </xdr:twoCellAnchor>
  <xdr:twoCellAnchor editAs="oneCell">
    <xdr:from>
      <xdr:col>10</xdr:col>
      <xdr:colOff>657225</xdr:colOff>
      <xdr:row>12</xdr:row>
      <xdr:rowOff>295910</xdr:rowOff>
    </xdr:from>
    <xdr:to>
      <xdr:col>12</xdr:col>
      <xdr:colOff>200025</xdr:colOff>
      <xdr:row>13</xdr:row>
      <xdr:rowOff>571500</xdr:rowOff>
    </xdr:to>
    <xdr:pic>
      <xdr:nvPicPr>
        <xdr:cNvPr id="3077" name="Gráfico 3" descr="Gráfico de barras">
          <a:hlinkClick xmlns:r="http://schemas.openxmlformats.org/officeDocument/2006/relationships" r:id="rId3"/>
        </xdr:cNvPr>
        <xdr:cNvPicPr>
          <a:picLocks noChangeAspect="1"/>
        </xdr:cNvPicPr>
      </xdr:nvPicPr>
      <xdr:blipFill>
        <a:blip r:embed="rId4"/>
        <a:stretch>
          <a:fillRect/>
        </a:stretch>
      </xdr:blipFill>
      <xdr:spPr>
        <a:xfrm>
          <a:off x="13468350" y="5643880"/>
          <a:ext cx="962025" cy="911860"/>
        </a:xfrm>
        <a:prstGeom prst="rect">
          <a:avLst/>
        </a:prstGeom>
        <a:noFill/>
        <a:ln w="9525">
          <a:noFill/>
        </a:ln>
      </xdr:spPr>
    </xdr:pic>
    <xdr:clientData/>
  </xdr:twoCellAnchor>
  <xdr:twoCellAnchor editAs="oneCell">
    <xdr:from>
      <xdr:col>5</xdr:col>
      <xdr:colOff>237490</xdr:colOff>
      <xdr:row>1</xdr:row>
      <xdr:rowOff>124460</xdr:rowOff>
    </xdr:from>
    <xdr:to>
      <xdr:col>6</xdr:col>
      <xdr:colOff>2945130</xdr:colOff>
      <xdr:row>1</xdr:row>
      <xdr:rowOff>1075055</xdr:rowOff>
    </xdr:to>
    <xdr:pic>
      <xdr:nvPicPr>
        <xdr:cNvPr id="3078" name="Imagen 4"/>
        <xdr:cNvPicPr>
          <a:picLocks noChangeAspect="1"/>
        </xdr:cNvPicPr>
      </xdr:nvPicPr>
      <xdr:blipFill>
        <a:blip r:embed="rId5"/>
        <a:stretch>
          <a:fillRect/>
        </a:stretch>
      </xdr:blipFill>
      <xdr:spPr>
        <a:xfrm>
          <a:off x="4961890" y="219710"/>
          <a:ext cx="3955415" cy="950595"/>
        </a:xfrm>
        <a:prstGeom prst="rect">
          <a:avLst/>
        </a:prstGeom>
        <a:noFill/>
        <a:ln w="9525">
          <a:noFill/>
        </a:ln>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2</xdr:col>
      <xdr:colOff>180975</xdr:colOff>
      <xdr:row>29</xdr:row>
      <xdr:rowOff>19050</xdr:rowOff>
    </xdr:from>
    <xdr:to>
      <xdr:col>19</xdr:col>
      <xdr:colOff>419100</xdr:colOff>
      <xdr:row>49</xdr:row>
      <xdr:rowOff>161925</xdr:rowOff>
    </xdr:to>
    <xdr:graphicFrame>
      <xdr:nvGraphicFramePr>
        <xdr:cNvPr id="4101" name="Gráfico 2"/>
        <xdr:cNvGraphicFramePr/>
      </xdr:nvGraphicFramePr>
      <xdr:xfrm>
        <a:off x="352425" y="6410325"/>
        <a:ext cx="13192125" cy="377190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428625</xdr:colOff>
      <xdr:row>7</xdr:row>
      <xdr:rowOff>8890</xdr:rowOff>
    </xdr:from>
    <xdr:to>
      <xdr:col>15</xdr:col>
      <xdr:colOff>409575</xdr:colOff>
      <xdr:row>25</xdr:row>
      <xdr:rowOff>38100</xdr:rowOff>
    </xdr:to>
    <xdr:graphicFrame>
      <xdr:nvGraphicFramePr>
        <xdr:cNvPr id="4102" name="Gráfico 4"/>
        <xdr:cNvGraphicFramePr/>
      </xdr:nvGraphicFramePr>
      <xdr:xfrm>
        <a:off x="3648075" y="2371090"/>
        <a:ext cx="6838950" cy="328676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10</xdr:col>
      <xdr:colOff>304800</xdr:colOff>
      <xdr:row>53</xdr:row>
      <xdr:rowOff>172085</xdr:rowOff>
    </xdr:from>
    <xdr:to>
      <xdr:col>11</xdr:col>
      <xdr:colOff>457200</xdr:colOff>
      <xdr:row>59</xdr:row>
      <xdr:rowOff>9525</xdr:rowOff>
    </xdr:to>
    <xdr:pic>
      <xdr:nvPicPr>
        <xdr:cNvPr id="4103" name="Gráfico 5" descr="Lista de comprobación">
          <a:hlinkClick xmlns:r="http://schemas.openxmlformats.org/officeDocument/2006/relationships" r:id="rId3"/>
        </xdr:cNvPr>
        <xdr:cNvPicPr>
          <a:picLocks noChangeAspect="1"/>
        </xdr:cNvPicPr>
      </xdr:nvPicPr>
      <xdr:blipFill>
        <a:blip r:embed="rId4"/>
        <a:stretch>
          <a:fillRect/>
        </a:stretch>
      </xdr:blipFill>
      <xdr:spPr>
        <a:xfrm>
          <a:off x="6572250" y="10925810"/>
          <a:ext cx="914400" cy="923290"/>
        </a:xfrm>
        <a:prstGeom prst="rect">
          <a:avLst/>
        </a:prstGeom>
        <a:noFill/>
        <a:ln w="9525">
          <a:noFill/>
        </a:ln>
      </xdr:spPr>
    </xdr:pic>
    <xdr:clientData/>
  </xdr:twoCellAnchor>
  <xdr:twoCellAnchor editAs="oneCell">
    <xdr:from>
      <xdr:col>8</xdr:col>
      <xdr:colOff>457200</xdr:colOff>
      <xdr:row>1</xdr:row>
      <xdr:rowOff>97155</xdr:rowOff>
    </xdr:from>
    <xdr:to>
      <xdr:col>13</xdr:col>
      <xdr:colOff>600075</xdr:colOff>
      <xdr:row>1</xdr:row>
      <xdr:rowOff>1047115</xdr:rowOff>
    </xdr:to>
    <xdr:pic>
      <xdr:nvPicPr>
        <xdr:cNvPr id="4104" name="Imagen 6"/>
        <xdr:cNvPicPr>
          <a:picLocks noChangeAspect="1"/>
        </xdr:cNvPicPr>
      </xdr:nvPicPr>
      <xdr:blipFill>
        <a:blip r:embed="rId5"/>
        <a:stretch>
          <a:fillRect/>
        </a:stretch>
      </xdr:blipFill>
      <xdr:spPr>
        <a:xfrm>
          <a:off x="5200650" y="201930"/>
          <a:ext cx="3952875" cy="949960"/>
        </a:xfrm>
        <a:prstGeom prst="rect">
          <a:avLst/>
        </a:prstGeom>
        <a:noFill/>
        <a:ln w="9525">
          <a:noFill/>
        </a:ln>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1668145</xdr:colOff>
      <xdr:row>55</xdr:row>
      <xdr:rowOff>8890</xdr:rowOff>
    </xdr:from>
    <xdr:to>
      <xdr:col>4</xdr:col>
      <xdr:colOff>2581910</xdr:colOff>
      <xdr:row>59</xdr:row>
      <xdr:rowOff>161925</xdr:rowOff>
    </xdr:to>
    <xdr:pic>
      <xdr:nvPicPr>
        <xdr:cNvPr id="5123" name="Gráfico 1" descr="Lista de comprobación">
          <a:hlinkClick xmlns:r="http://schemas.openxmlformats.org/officeDocument/2006/relationships" r:id="rId1"/>
        </xdr:cNvPr>
        <xdr:cNvPicPr>
          <a:picLocks noChangeAspect="1"/>
        </xdr:cNvPicPr>
      </xdr:nvPicPr>
      <xdr:blipFill>
        <a:blip r:embed="rId2"/>
        <a:stretch>
          <a:fillRect/>
        </a:stretch>
      </xdr:blipFill>
      <xdr:spPr>
        <a:xfrm>
          <a:off x="3832860" y="78866365"/>
          <a:ext cx="913765" cy="876935"/>
        </a:xfrm>
        <a:prstGeom prst="rect">
          <a:avLst/>
        </a:prstGeom>
        <a:noFill/>
        <a:ln w="9525">
          <a:noFill/>
        </a:ln>
      </xdr:spPr>
    </xdr:pic>
    <xdr:clientData/>
  </xdr:twoCellAnchor>
  <xdr:twoCellAnchor editAs="oneCell">
    <xdr:from>
      <xdr:col>4</xdr:col>
      <xdr:colOff>3629025</xdr:colOff>
      <xdr:row>1</xdr:row>
      <xdr:rowOff>74295</xdr:rowOff>
    </xdr:from>
    <xdr:to>
      <xdr:col>8</xdr:col>
      <xdr:colOff>466725</xdr:colOff>
      <xdr:row>1</xdr:row>
      <xdr:rowOff>1036955</xdr:rowOff>
    </xdr:to>
    <xdr:pic>
      <xdr:nvPicPr>
        <xdr:cNvPr id="5124" name="Imagen 2"/>
        <xdr:cNvPicPr>
          <a:picLocks noChangeAspect="1"/>
        </xdr:cNvPicPr>
      </xdr:nvPicPr>
      <xdr:blipFill>
        <a:blip r:embed="rId3"/>
        <a:stretch>
          <a:fillRect/>
        </a:stretch>
      </xdr:blipFill>
      <xdr:spPr>
        <a:xfrm>
          <a:off x="5079365" y="198120"/>
          <a:ext cx="3943350" cy="96266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ergio.diaz\AppData\Local\Microsoft\Windows\INetCache\Content.Outlook\0LY0MH73\DAFP_Modelo%20Instrumento_Dic2016Simulador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LinaMaria\Desktop\Cartilla%20Autodiagn&#243;stico\HA%20enviadas%20l&#237;deres\HA%20Participaci&#243;n%20Ciudadana.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refreshError="1"/>
      <sheetData sheetId="1" refreshError="1"/>
      <sheetData sheetId="2" refreshError="1"/>
      <sheetData sheetId="3" refreshError="1"/>
      <sheetData sheetId="4" refreshError="1"/>
      <sheetData sheetId="5"/>
    </sheetDataSet>
  </externalBook>
</externalLink>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R17"/>
  <sheetViews>
    <sheetView showGridLines="0" zoomScale="90" zoomScaleNormal="90" zoomScalePageLayoutView="90" zoomScaleSheetLayoutView="60" workbookViewId="0">
      <selection activeCell="A1" sqref="A1"/>
    </sheetView>
  </sheetViews>
  <sheetFormatPr defaultColWidth="0" defaultRowHeight="15" zeroHeight="1"/>
  <cols>
    <col min="1" max="1" width="1.14285714285714" customWidth="1"/>
    <col min="2" max="2" width="0.857142857142857" customWidth="1"/>
    <col min="3" max="17" width="11.4285714285714" customWidth="1"/>
    <col min="18" max="18" width="1.28571428571429" customWidth="1"/>
    <col min="19" max="19" width="1.42857142857143" customWidth="1"/>
    <col min="20" max="16384" width="11.4285714285714" hidden="1"/>
  </cols>
  <sheetData>
    <row r="1" ht="10.5" customHeight="1"/>
    <row r="2" ht="94.5" customHeight="1" spans="2:18">
      <c r="B2" s="196"/>
      <c r="C2" s="197"/>
      <c r="D2" s="197"/>
      <c r="E2" s="197"/>
      <c r="F2" s="197"/>
      <c r="G2" s="197"/>
      <c r="H2" s="197"/>
      <c r="I2" s="197"/>
      <c r="J2" s="197"/>
      <c r="K2" s="197"/>
      <c r="L2" s="197"/>
      <c r="M2" s="197"/>
      <c r="N2" s="197"/>
      <c r="O2" s="197"/>
      <c r="P2" s="197"/>
      <c r="Q2" s="197"/>
      <c r="R2" s="206"/>
    </row>
    <row r="3" ht="27.95" customHeight="1" spans="2:18">
      <c r="B3" s="198"/>
      <c r="C3" s="199" t="s">
        <v>0</v>
      </c>
      <c r="D3" s="199"/>
      <c r="E3" s="199"/>
      <c r="F3" s="199"/>
      <c r="G3" s="199"/>
      <c r="H3" s="199"/>
      <c r="I3" s="199"/>
      <c r="J3" s="199"/>
      <c r="K3" s="199"/>
      <c r="L3" s="199"/>
      <c r="M3" s="199"/>
      <c r="N3" s="199"/>
      <c r="O3" s="199"/>
      <c r="P3" s="199"/>
      <c r="Q3" s="199"/>
      <c r="R3" s="207"/>
    </row>
    <row r="4" s="195" customFormat="1" ht="3.95" customHeight="1" spans="2:18">
      <c r="B4" s="200"/>
      <c r="C4" s="201"/>
      <c r="D4" s="201"/>
      <c r="E4" s="201"/>
      <c r="F4" s="201"/>
      <c r="G4" s="201"/>
      <c r="H4" s="201"/>
      <c r="I4" s="201"/>
      <c r="J4" s="201"/>
      <c r="K4" s="201"/>
      <c r="L4" s="201"/>
      <c r="M4" s="201"/>
      <c r="N4" s="201"/>
      <c r="O4" s="201"/>
      <c r="P4" s="201"/>
      <c r="Q4" s="201"/>
      <c r="R4" s="208"/>
    </row>
    <row r="5" ht="27.95" customHeight="1" spans="2:18">
      <c r="B5" s="198"/>
      <c r="C5" s="199" t="s">
        <v>1</v>
      </c>
      <c r="D5" s="199"/>
      <c r="E5" s="199"/>
      <c r="F5" s="199"/>
      <c r="G5" s="199"/>
      <c r="H5" s="199"/>
      <c r="I5" s="199"/>
      <c r="J5" s="199"/>
      <c r="K5" s="199"/>
      <c r="L5" s="199"/>
      <c r="M5" s="199"/>
      <c r="N5" s="199"/>
      <c r="O5" s="199"/>
      <c r="P5" s="199"/>
      <c r="Q5" s="199"/>
      <c r="R5" s="207"/>
    </row>
    <row r="6" spans="2:18">
      <c r="B6" s="198"/>
      <c r="C6" s="202"/>
      <c r="D6" s="202"/>
      <c r="E6" s="202"/>
      <c r="F6" s="202"/>
      <c r="G6" s="202"/>
      <c r="H6" s="202"/>
      <c r="I6" s="202"/>
      <c r="J6" s="202"/>
      <c r="K6" s="202"/>
      <c r="L6" s="202"/>
      <c r="M6" s="202"/>
      <c r="N6" s="202"/>
      <c r="O6" s="202"/>
      <c r="P6" s="202"/>
      <c r="Q6" s="202"/>
      <c r="R6" s="207"/>
    </row>
    <row r="7" spans="2:18">
      <c r="B7" s="198"/>
      <c r="C7" s="202"/>
      <c r="D7" s="202"/>
      <c r="E7" s="202"/>
      <c r="F7" s="202"/>
      <c r="G7" s="202"/>
      <c r="H7" s="202"/>
      <c r="I7" s="202"/>
      <c r="J7" s="202"/>
      <c r="K7" s="202"/>
      <c r="L7" s="202"/>
      <c r="M7" s="202"/>
      <c r="N7" s="202"/>
      <c r="O7" s="202"/>
      <c r="P7" s="202"/>
      <c r="Q7" s="202"/>
      <c r="R7" s="207"/>
    </row>
    <row r="8" ht="24.75" customHeight="1" spans="2:18">
      <c r="B8" s="198"/>
      <c r="D8" s="203" t="s">
        <v>2</v>
      </c>
      <c r="E8" s="203"/>
      <c r="F8" s="203"/>
      <c r="G8" s="203"/>
      <c r="H8" s="203"/>
      <c r="I8" s="203"/>
      <c r="J8" s="203"/>
      <c r="K8" s="203"/>
      <c r="L8" s="203"/>
      <c r="M8" s="203"/>
      <c r="N8" s="203"/>
      <c r="O8" s="203"/>
      <c r="P8" s="203"/>
      <c r="Q8" s="209"/>
      <c r="R8" s="207"/>
    </row>
    <row r="9" ht="20.1" customHeight="1" spans="2:18">
      <c r="B9" s="198"/>
      <c r="C9" s="202"/>
      <c r="D9" s="202"/>
      <c r="E9" s="202"/>
      <c r="F9" s="202"/>
      <c r="G9" s="202"/>
      <c r="H9" s="202"/>
      <c r="I9" s="202"/>
      <c r="J9" s="202"/>
      <c r="K9" s="202"/>
      <c r="L9" s="202"/>
      <c r="M9" s="202"/>
      <c r="N9" s="202"/>
      <c r="O9" s="202"/>
      <c r="P9" s="202"/>
      <c r="Q9" s="202"/>
      <c r="R9" s="207"/>
    </row>
    <row r="10" ht="20.1" customHeight="1" spans="2:18">
      <c r="B10" s="198"/>
      <c r="C10" s="202"/>
      <c r="D10" s="202"/>
      <c r="E10" s="202"/>
      <c r="F10" s="202"/>
      <c r="G10" s="202"/>
      <c r="H10" s="202"/>
      <c r="I10" s="202"/>
      <c r="J10" s="202"/>
      <c r="K10" s="202"/>
      <c r="L10" s="202"/>
      <c r="M10" s="202"/>
      <c r="N10" s="202"/>
      <c r="O10" s="202"/>
      <c r="P10" s="202"/>
      <c r="Q10" s="202"/>
      <c r="R10" s="207"/>
    </row>
    <row r="11" ht="24.75" customHeight="1" spans="2:18">
      <c r="B11" s="198"/>
      <c r="D11" s="203" t="s">
        <v>3</v>
      </c>
      <c r="E11" s="203"/>
      <c r="F11" s="203"/>
      <c r="G11" s="203"/>
      <c r="H11" s="203"/>
      <c r="I11" s="203"/>
      <c r="J11" s="203"/>
      <c r="K11" s="203"/>
      <c r="L11" s="203"/>
      <c r="M11" s="203"/>
      <c r="N11" s="203"/>
      <c r="O11" s="203"/>
      <c r="P11" s="203"/>
      <c r="Q11" s="209"/>
      <c r="R11" s="207"/>
    </row>
    <row r="12" ht="20.1" customHeight="1" spans="2:18">
      <c r="B12" s="198"/>
      <c r="C12" s="202"/>
      <c r="D12" s="202"/>
      <c r="E12" s="202"/>
      <c r="F12" s="202"/>
      <c r="G12" s="202"/>
      <c r="H12" s="202"/>
      <c r="I12" s="202"/>
      <c r="J12" s="202"/>
      <c r="K12" s="202"/>
      <c r="L12" s="202"/>
      <c r="M12" s="202"/>
      <c r="N12" s="202"/>
      <c r="O12" s="202"/>
      <c r="P12" s="202"/>
      <c r="Q12" s="202"/>
      <c r="R12" s="207"/>
    </row>
    <row r="13" ht="20.1" customHeight="1" spans="2:18">
      <c r="B13" s="198"/>
      <c r="C13" s="202"/>
      <c r="D13" s="202"/>
      <c r="E13" s="202"/>
      <c r="F13" s="202"/>
      <c r="G13" s="202"/>
      <c r="H13" s="202"/>
      <c r="I13" s="202"/>
      <c r="J13" s="202"/>
      <c r="K13" s="202"/>
      <c r="L13" s="202"/>
      <c r="M13" s="202"/>
      <c r="N13" s="202"/>
      <c r="O13" s="202"/>
      <c r="P13" s="202"/>
      <c r="Q13" s="202"/>
      <c r="R13" s="207"/>
    </row>
    <row r="14" ht="24.75" customHeight="1" spans="2:18">
      <c r="B14" s="198"/>
      <c r="D14" s="203" t="s">
        <v>4</v>
      </c>
      <c r="E14" s="203"/>
      <c r="F14" s="203"/>
      <c r="G14" s="203"/>
      <c r="H14" s="203"/>
      <c r="I14" s="203"/>
      <c r="J14" s="203"/>
      <c r="K14" s="203"/>
      <c r="L14" s="203"/>
      <c r="M14" s="203"/>
      <c r="N14" s="203"/>
      <c r="O14" s="203"/>
      <c r="P14" s="203"/>
      <c r="Q14" s="209"/>
      <c r="R14" s="207"/>
    </row>
    <row r="15" ht="20.1" customHeight="1" spans="2:18">
      <c r="B15" s="198"/>
      <c r="C15" s="202"/>
      <c r="D15" s="202"/>
      <c r="E15" s="202"/>
      <c r="F15" s="202"/>
      <c r="G15" s="202"/>
      <c r="H15" s="202"/>
      <c r="I15" s="202"/>
      <c r="J15" s="202"/>
      <c r="K15" s="202"/>
      <c r="L15" s="202"/>
      <c r="M15" s="202"/>
      <c r="N15" s="202"/>
      <c r="O15" s="202"/>
      <c r="P15" s="202"/>
      <c r="Q15" s="202"/>
      <c r="R15" s="207"/>
    </row>
    <row r="16" ht="18.75" customHeight="1" spans="2:18">
      <c r="B16" s="204"/>
      <c r="C16" s="205"/>
      <c r="D16" s="205"/>
      <c r="E16" s="205"/>
      <c r="F16" s="205"/>
      <c r="G16" s="205"/>
      <c r="H16" s="205"/>
      <c r="I16" s="205"/>
      <c r="J16" s="205"/>
      <c r="K16" s="205"/>
      <c r="L16" s="205"/>
      <c r="M16" s="205"/>
      <c r="N16" s="205"/>
      <c r="O16" s="205"/>
      <c r="P16" s="205"/>
      <c r="Q16" s="205"/>
      <c r="R16" s="210"/>
    </row>
    <row r="17"/>
  </sheetData>
  <mergeCells count="5">
    <mergeCell ref="C3:Q3"/>
    <mergeCell ref="C5:Q5"/>
    <mergeCell ref="D8:P8"/>
    <mergeCell ref="D11:P11"/>
    <mergeCell ref="D14:P14"/>
  </mergeCells>
  <hyperlinks>
    <hyperlink ref="D8:P8" location="Instrucciones!A1" display="INSTRUCCIONES DE DILIGENCIAMIENTO"/>
    <hyperlink ref="D11:P11" location="Autodiagnóstico!A1" display="AUTODIAGNÓSTICO"/>
    <hyperlink ref="D14:P14" location="'Plan de Acción'!A1" display="PLAN DE ACCIÓN"/>
  </hyperlinks>
  <pageMargins left="0.7" right="0.7" top="0.75" bottom="0.75" header="0.3" footer="0.3"/>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Y100"/>
  <sheetViews>
    <sheetView showGridLines="0" showZeros="0" zoomScale="90" zoomScaleNormal="90" zoomScaleSheetLayoutView="60" topLeftCell="A100" workbookViewId="0">
      <selection activeCell="C3" sqref="C3:S3"/>
    </sheetView>
  </sheetViews>
  <sheetFormatPr defaultColWidth="0" defaultRowHeight="14.25" customHeight="1" zeroHeight="1"/>
  <cols>
    <col min="1" max="1" width="1.71428571428571" style="1" customWidth="1"/>
    <col min="2" max="2" width="1.28571428571429" style="1" customWidth="1"/>
    <col min="3" max="10" width="11.4285714285714" style="1" customWidth="1"/>
    <col min="11" max="11" width="11.4285714285714" style="2" customWidth="1"/>
    <col min="12" max="12" width="11.4285714285714" style="1" customWidth="1"/>
    <col min="13" max="13" width="11.4285714285714" style="4" customWidth="1"/>
    <col min="14" max="19" width="11.4285714285714" style="1" customWidth="1"/>
    <col min="20" max="20" width="1.57142857142857" style="1" customWidth="1"/>
    <col min="21" max="21" width="3.85714285714286" style="1" customWidth="1"/>
    <col min="22" max="25" width="0" style="1" hidden="1" customWidth="1"/>
    <col min="26" max="16384" width="11.4285714285714" style="1" hidden="1"/>
  </cols>
  <sheetData>
    <row r="1" ht="6" customHeight="1" spans="3:12">
      <c r="C1" s="83"/>
      <c r="L1" s="1" t="s">
        <v>5</v>
      </c>
    </row>
    <row r="2" ht="92.25" customHeight="1" spans="2:20">
      <c r="B2" s="84"/>
      <c r="C2" s="85"/>
      <c r="D2" s="86"/>
      <c r="E2" s="86"/>
      <c r="F2" s="86"/>
      <c r="G2" s="86"/>
      <c r="H2" s="86"/>
      <c r="I2" s="86"/>
      <c r="J2" s="86"/>
      <c r="K2" s="184"/>
      <c r="L2" s="86"/>
      <c r="M2" s="185"/>
      <c r="N2" s="86"/>
      <c r="O2" s="86"/>
      <c r="P2" s="86"/>
      <c r="Q2" s="86"/>
      <c r="R2" s="86"/>
      <c r="S2" s="86"/>
      <c r="T2" s="139"/>
    </row>
    <row r="3" ht="27" spans="2:25">
      <c r="B3" s="87"/>
      <c r="C3" s="10" t="s">
        <v>6</v>
      </c>
      <c r="D3" s="11"/>
      <c r="E3" s="11"/>
      <c r="F3" s="11"/>
      <c r="G3" s="11"/>
      <c r="H3" s="11"/>
      <c r="I3" s="11"/>
      <c r="J3" s="11"/>
      <c r="K3" s="11"/>
      <c r="L3" s="11"/>
      <c r="M3" s="11"/>
      <c r="N3" s="11"/>
      <c r="O3" s="11"/>
      <c r="P3" s="11"/>
      <c r="Q3" s="11"/>
      <c r="R3" s="11"/>
      <c r="S3" s="186"/>
      <c r="T3" s="140"/>
      <c r="U3" s="141"/>
      <c r="V3" s="141"/>
      <c r="W3" s="141"/>
      <c r="X3" s="141"/>
      <c r="Y3" s="141"/>
    </row>
    <row r="4" ht="7.5" customHeight="1" spans="2:20">
      <c r="B4" s="87"/>
      <c r="C4" s="88"/>
      <c r="D4" s="12"/>
      <c r="E4" s="12"/>
      <c r="F4" s="12"/>
      <c r="G4" s="12"/>
      <c r="H4" s="12"/>
      <c r="I4" s="12"/>
      <c r="J4" s="12"/>
      <c r="L4" s="12"/>
      <c r="M4" s="13"/>
      <c r="N4" s="12"/>
      <c r="O4" s="12"/>
      <c r="P4" s="12"/>
      <c r="Q4" s="12"/>
      <c r="R4" s="12"/>
      <c r="S4" s="12"/>
      <c r="T4" s="142"/>
    </row>
    <row r="5" ht="23.25" customHeight="1" spans="2:20">
      <c r="B5" s="87"/>
      <c r="C5" s="159" t="s">
        <v>2</v>
      </c>
      <c r="D5" s="159"/>
      <c r="E5" s="159"/>
      <c r="F5" s="159"/>
      <c r="G5" s="159"/>
      <c r="H5" s="159"/>
      <c r="I5" s="159"/>
      <c r="J5" s="159"/>
      <c r="K5" s="159"/>
      <c r="L5" s="159"/>
      <c r="M5" s="159"/>
      <c r="N5" s="159"/>
      <c r="O5" s="159"/>
      <c r="P5" s="159"/>
      <c r="Q5" s="159"/>
      <c r="R5" s="159"/>
      <c r="S5" s="159"/>
      <c r="T5" s="142"/>
    </row>
    <row r="6" ht="15" customHeight="1" spans="2:20">
      <c r="B6" s="87"/>
      <c r="C6" s="88"/>
      <c r="D6" s="12"/>
      <c r="E6" s="12"/>
      <c r="F6" s="12"/>
      <c r="G6" s="12"/>
      <c r="H6" s="12"/>
      <c r="I6" s="12"/>
      <c r="J6" s="12"/>
      <c r="L6" s="12"/>
      <c r="M6" s="13"/>
      <c r="N6" s="12"/>
      <c r="O6" s="12"/>
      <c r="P6" s="12"/>
      <c r="Q6" s="12"/>
      <c r="R6" s="12"/>
      <c r="S6" s="12"/>
      <c r="T6" s="142"/>
    </row>
    <row r="7" ht="15" customHeight="1" spans="2:20">
      <c r="B7" s="87"/>
      <c r="C7" s="160" t="s">
        <v>7</v>
      </c>
      <c r="D7" s="160"/>
      <c r="E7" s="160"/>
      <c r="F7" s="160"/>
      <c r="G7" s="160"/>
      <c r="H7" s="160"/>
      <c r="I7" s="160"/>
      <c r="J7" s="160"/>
      <c r="K7" s="160"/>
      <c r="L7" s="160"/>
      <c r="M7" s="160"/>
      <c r="N7" s="160"/>
      <c r="O7" s="160"/>
      <c r="P7" s="160"/>
      <c r="Q7" s="160"/>
      <c r="R7" s="160"/>
      <c r="S7" s="160"/>
      <c r="T7" s="142"/>
    </row>
    <row r="8" ht="15" customHeight="1" spans="2:20">
      <c r="B8" s="87"/>
      <c r="C8" s="160"/>
      <c r="D8" s="160"/>
      <c r="E8" s="160"/>
      <c r="F8" s="160"/>
      <c r="G8" s="160"/>
      <c r="H8" s="160"/>
      <c r="I8" s="160"/>
      <c r="J8" s="160"/>
      <c r="K8" s="160"/>
      <c r="L8" s="160"/>
      <c r="M8" s="160"/>
      <c r="N8" s="160"/>
      <c r="O8" s="160"/>
      <c r="P8" s="160"/>
      <c r="Q8" s="160"/>
      <c r="R8" s="160"/>
      <c r="S8" s="160"/>
      <c r="T8" s="142"/>
    </row>
    <row r="9" ht="15" customHeight="1" spans="2:20">
      <c r="B9" s="87"/>
      <c r="C9" s="160"/>
      <c r="D9" s="160"/>
      <c r="E9" s="160"/>
      <c r="F9" s="160"/>
      <c r="G9" s="160"/>
      <c r="H9" s="160"/>
      <c r="I9" s="160"/>
      <c r="J9" s="160"/>
      <c r="K9" s="160"/>
      <c r="L9" s="160"/>
      <c r="M9" s="160"/>
      <c r="N9" s="160"/>
      <c r="O9" s="160"/>
      <c r="P9" s="160"/>
      <c r="Q9" s="160"/>
      <c r="R9" s="160"/>
      <c r="S9" s="160"/>
      <c r="T9" s="142"/>
    </row>
    <row r="10" ht="15" customHeight="1" spans="2:20">
      <c r="B10" s="87"/>
      <c r="C10" s="160"/>
      <c r="D10" s="160"/>
      <c r="E10" s="160"/>
      <c r="F10" s="160"/>
      <c r="G10" s="160"/>
      <c r="H10" s="160"/>
      <c r="I10" s="160"/>
      <c r="J10" s="160"/>
      <c r="K10" s="160"/>
      <c r="L10" s="160"/>
      <c r="M10" s="160"/>
      <c r="N10" s="160"/>
      <c r="O10" s="160"/>
      <c r="P10" s="160"/>
      <c r="Q10" s="160"/>
      <c r="R10" s="160"/>
      <c r="S10" s="160"/>
      <c r="T10" s="142"/>
    </row>
    <row r="11" ht="15" customHeight="1" spans="2:20">
      <c r="B11" s="87"/>
      <c r="C11" s="161"/>
      <c r="D11" s="12"/>
      <c r="E11" s="12"/>
      <c r="F11" s="12"/>
      <c r="G11" s="12"/>
      <c r="H11" s="12"/>
      <c r="I11" s="12"/>
      <c r="J11" s="12"/>
      <c r="L11" s="12"/>
      <c r="M11" s="13"/>
      <c r="N11" s="12"/>
      <c r="O11" s="12"/>
      <c r="P11" s="12"/>
      <c r="Q11" s="12"/>
      <c r="R11" s="12"/>
      <c r="S11" s="12"/>
      <c r="T11" s="142"/>
    </row>
    <row r="12" ht="15" customHeight="1" spans="2:20">
      <c r="B12" s="87"/>
      <c r="C12" s="162" t="s">
        <v>8</v>
      </c>
      <c r="D12" s="163"/>
      <c r="E12" s="163"/>
      <c r="F12" s="163"/>
      <c r="G12" s="163"/>
      <c r="H12" s="163"/>
      <c r="I12" s="163"/>
      <c r="J12" s="163"/>
      <c r="K12" s="163"/>
      <c r="L12" s="163"/>
      <c r="M12" s="163"/>
      <c r="N12" s="163"/>
      <c r="O12" s="163"/>
      <c r="P12" s="163"/>
      <c r="Q12" s="163"/>
      <c r="R12" s="163"/>
      <c r="S12" s="163"/>
      <c r="T12" s="142"/>
    </row>
    <row r="13" ht="15" customHeight="1" spans="2:20">
      <c r="B13" s="87"/>
      <c r="C13" s="163"/>
      <c r="D13" s="163"/>
      <c r="E13" s="163"/>
      <c r="F13" s="163"/>
      <c r="G13" s="163"/>
      <c r="H13" s="163"/>
      <c r="I13" s="163"/>
      <c r="J13" s="163"/>
      <c r="K13" s="163"/>
      <c r="L13" s="163"/>
      <c r="M13" s="163"/>
      <c r="N13" s="163"/>
      <c r="O13" s="163"/>
      <c r="P13" s="163"/>
      <c r="Q13" s="163"/>
      <c r="R13" s="163"/>
      <c r="S13" s="163"/>
      <c r="T13" s="142"/>
    </row>
    <row r="14" ht="15" customHeight="1" spans="2:20">
      <c r="B14" s="87"/>
      <c r="C14" s="161"/>
      <c r="D14" s="12"/>
      <c r="E14" s="12"/>
      <c r="F14" s="12"/>
      <c r="G14" s="12"/>
      <c r="H14" s="12"/>
      <c r="I14" s="12"/>
      <c r="J14" s="12"/>
      <c r="L14" s="12"/>
      <c r="M14" s="13"/>
      <c r="N14" s="12"/>
      <c r="O14" s="12"/>
      <c r="P14" s="12"/>
      <c r="Q14" s="12"/>
      <c r="R14" s="12"/>
      <c r="S14" s="12"/>
      <c r="T14" s="142"/>
    </row>
    <row r="15" ht="15" customHeight="1" spans="2:20">
      <c r="B15" s="87"/>
      <c r="C15" s="164" t="s">
        <v>9</v>
      </c>
      <c r="D15" s="12"/>
      <c r="E15" s="12"/>
      <c r="F15" s="12"/>
      <c r="G15" s="12"/>
      <c r="H15" s="12"/>
      <c r="I15" s="12"/>
      <c r="J15" s="12"/>
      <c r="L15" s="12"/>
      <c r="M15" s="13"/>
      <c r="N15" s="12"/>
      <c r="O15" s="12"/>
      <c r="P15" s="12"/>
      <c r="Q15" s="12"/>
      <c r="R15" s="12"/>
      <c r="S15" s="12"/>
      <c r="T15" s="142"/>
    </row>
    <row r="16" customHeight="1" spans="2:20">
      <c r="B16" s="87"/>
      <c r="C16" s="161"/>
      <c r="D16" s="12"/>
      <c r="E16" s="12"/>
      <c r="F16" s="12"/>
      <c r="G16" s="12"/>
      <c r="H16" s="12"/>
      <c r="I16" s="12"/>
      <c r="J16" s="12"/>
      <c r="L16" s="12"/>
      <c r="M16" s="13"/>
      <c r="N16" s="12"/>
      <c r="O16" s="12"/>
      <c r="P16" s="12"/>
      <c r="Q16" s="12"/>
      <c r="R16" s="12"/>
      <c r="S16" s="12"/>
      <c r="T16" s="142"/>
    </row>
    <row r="17" ht="15" customHeight="1" spans="2:20">
      <c r="B17" s="87"/>
      <c r="C17" s="12" t="s">
        <v>10</v>
      </c>
      <c r="D17" s="165"/>
      <c r="E17" s="165"/>
      <c r="F17" s="165"/>
      <c r="G17" s="166"/>
      <c r="H17" s="166"/>
      <c r="I17" s="166"/>
      <c r="J17" s="166"/>
      <c r="K17" s="166"/>
      <c r="L17" s="166"/>
      <c r="M17" s="166"/>
      <c r="N17" s="166"/>
      <c r="O17" s="166"/>
      <c r="P17" s="166"/>
      <c r="Q17" s="166"/>
      <c r="R17" s="166"/>
      <c r="S17" s="166"/>
      <c r="T17" s="142"/>
    </row>
    <row r="18" ht="15" customHeight="1" spans="2:20">
      <c r="B18" s="87"/>
      <c r="C18" s="165"/>
      <c r="D18" s="165"/>
      <c r="E18" s="165"/>
      <c r="F18" s="165"/>
      <c r="G18" s="166"/>
      <c r="H18" s="166"/>
      <c r="I18" s="166"/>
      <c r="J18" s="166"/>
      <c r="K18" s="166"/>
      <c r="L18" s="166"/>
      <c r="M18" s="166"/>
      <c r="N18" s="166"/>
      <c r="O18" s="166"/>
      <c r="P18" s="166"/>
      <c r="Q18" s="166"/>
      <c r="R18" s="166"/>
      <c r="S18" s="166"/>
      <c r="T18" s="142"/>
    </row>
    <row r="19" ht="15" customHeight="1" spans="2:20">
      <c r="B19" s="87"/>
      <c r="C19" s="167" t="s">
        <v>11</v>
      </c>
      <c r="D19" s="161" t="s">
        <v>12</v>
      </c>
      <c r="E19" s="165"/>
      <c r="F19" s="165"/>
      <c r="G19" s="12"/>
      <c r="H19" s="12"/>
      <c r="I19" s="12"/>
      <c r="J19" s="12"/>
      <c r="L19" s="12"/>
      <c r="M19" s="13"/>
      <c r="N19" s="12"/>
      <c r="O19" s="12"/>
      <c r="P19" s="12"/>
      <c r="Q19" s="12"/>
      <c r="R19" s="12"/>
      <c r="S19" s="12"/>
      <c r="T19" s="142"/>
    </row>
    <row r="20" ht="15" customHeight="1" spans="2:20">
      <c r="B20" s="87"/>
      <c r="C20" s="167" t="s">
        <v>11</v>
      </c>
      <c r="D20" s="12" t="s">
        <v>13</v>
      </c>
      <c r="E20" s="165"/>
      <c r="F20" s="165"/>
      <c r="G20" s="12"/>
      <c r="H20" s="12"/>
      <c r="I20" s="12"/>
      <c r="J20" s="12"/>
      <c r="L20" s="12"/>
      <c r="M20" s="13"/>
      <c r="N20" s="12"/>
      <c r="O20" s="12"/>
      <c r="P20" s="12"/>
      <c r="Q20" s="12"/>
      <c r="R20" s="12"/>
      <c r="S20" s="12"/>
      <c r="T20" s="142"/>
    </row>
    <row r="21" ht="15" customHeight="1" spans="2:20">
      <c r="B21" s="87"/>
      <c r="C21" s="167" t="s">
        <v>11</v>
      </c>
      <c r="D21" s="12" t="s">
        <v>14</v>
      </c>
      <c r="E21" s="165"/>
      <c r="F21" s="165"/>
      <c r="G21" s="12"/>
      <c r="H21" s="12"/>
      <c r="I21" s="12"/>
      <c r="J21" s="12"/>
      <c r="L21" s="12"/>
      <c r="M21" s="13"/>
      <c r="N21" s="12"/>
      <c r="O21" s="12"/>
      <c r="P21" s="12"/>
      <c r="Q21" s="12"/>
      <c r="R21" s="12"/>
      <c r="S21" s="12"/>
      <c r="T21" s="142"/>
    </row>
    <row r="22" ht="15" customHeight="1" spans="2:20">
      <c r="B22" s="87"/>
      <c r="C22" s="167" t="s">
        <v>11</v>
      </c>
      <c r="D22" s="12" t="s">
        <v>15</v>
      </c>
      <c r="E22" s="165"/>
      <c r="F22" s="165"/>
      <c r="G22" s="12"/>
      <c r="H22" s="12"/>
      <c r="I22" s="12"/>
      <c r="J22" s="12"/>
      <c r="L22" s="12"/>
      <c r="M22" s="13"/>
      <c r="N22" s="12"/>
      <c r="O22" s="12"/>
      <c r="P22" s="12"/>
      <c r="Q22" s="12"/>
      <c r="R22" s="12"/>
      <c r="S22" s="12"/>
      <c r="T22" s="142"/>
    </row>
    <row r="23" ht="15" customHeight="1" spans="2:20">
      <c r="B23" s="87"/>
      <c r="C23" s="167" t="s">
        <v>11</v>
      </c>
      <c r="D23" s="12" t="s">
        <v>16</v>
      </c>
      <c r="E23" s="165"/>
      <c r="F23" s="165"/>
      <c r="G23" s="12"/>
      <c r="H23" s="12"/>
      <c r="I23" s="12"/>
      <c r="J23" s="12"/>
      <c r="L23" s="12"/>
      <c r="M23" s="13"/>
      <c r="N23" s="12"/>
      <c r="O23" s="12"/>
      <c r="P23" s="12"/>
      <c r="Q23" s="12"/>
      <c r="R23" s="12"/>
      <c r="S23" s="12"/>
      <c r="T23" s="142"/>
    </row>
    <row r="24" ht="15" customHeight="1" spans="2:20">
      <c r="B24" s="87"/>
      <c r="C24" s="167" t="s">
        <v>11</v>
      </c>
      <c r="D24" s="2" t="s">
        <v>17</v>
      </c>
      <c r="E24" s="165"/>
      <c r="F24" s="165"/>
      <c r="G24" s="12"/>
      <c r="H24" s="12"/>
      <c r="I24" s="12"/>
      <c r="J24" s="12"/>
      <c r="L24" s="12"/>
      <c r="M24" s="13"/>
      <c r="N24" s="12"/>
      <c r="O24" s="12"/>
      <c r="P24" s="12"/>
      <c r="Q24" s="12"/>
      <c r="R24" s="12"/>
      <c r="S24" s="12"/>
      <c r="T24" s="142"/>
    </row>
    <row r="25" ht="15" customHeight="1" spans="2:20">
      <c r="B25" s="87"/>
      <c r="C25" s="167" t="s">
        <v>11</v>
      </c>
      <c r="D25" s="168" t="s">
        <v>18</v>
      </c>
      <c r="E25" s="169"/>
      <c r="F25" s="169"/>
      <c r="G25" s="2"/>
      <c r="H25" s="12"/>
      <c r="I25" s="12"/>
      <c r="J25" s="12"/>
      <c r="L25" s="12"/>
      <c r="M25" s="13"/>
      <c r="N25" s="12"/>
      <c r="O25" s="12"/>
      <c r="P25" s="12"/>
      <c r="Q25" s="12"/>
      <c r="R25" s="12"/>
      <c r="S25" s="12"/>
      <c r="T25" s="142"/>
    </row>
    <row r="26" ht="15" customHeight="1" spans="2:20">
      <c r="B26" s="87"/>
      <c r="C26" s="167"/>
      <c r="D26" s="12"/>
      <c r="E26" s="165"/>
      <c r="F26" s="165"/>
      <c r="G26" s="12"/>
      <c r="H26" s="12"/>
      <c r="I26" s="12"/>
      <c r="J26" s="12"/>
      <c r="L26" s="12"/>
      <c r="M26" s="13"/>
      <c r="N26" s="12"/>
      <c r="O26" s="12"/>
      <c r="P26" s="12"/>
      <c r="Q26" s="12"/>
      <c r="R26" s="12"/>
      <c r="S26" s="12"/>
      <c r="T26" s="142"/>
    </row>
    <row r="27" ht="15" customHeight="1" spans="2:20">
      <c r="B27" s="87"/>
      <c r="C27" s="12" t="s">
        <v>19</v>
      </c>
      <c r="D27" s="12"/>
      <c r="E27" s="12"/>
      <c r="F27" s="12"/>
      <c r="G27" s="12"/>
      <c r="H27" s="12"/>
      <c r="I27" s="12"/>
      <c r="J27" s="12"/>
      <c r="L27" s="12"/>
      <c r="M27" s="13"/>
      <c r="N27" s="12"/>
      <c r="O27" s="12"/>
      <c r="P27" s="12"/>
      <c r="Q27" s="12"/>
      <c r="R27" s="12"/>
      <c r="S27" s="12"/>
      <c r="T27" s="142"/>
    </row>
    <row r="28" ht="15" customHeight="1" spans="2:20">
      <c r="B28" s="87"/>
      <c r="C28" s="12"/>
      <c r="D28" s="12"/>
      <c r="E28" s="12"/>
      <c r="F28" s="12"/>
      <c r="G28" s="12"/>
      <c r="H28" s="12"/>
      <c r="I28" s="12"/>
      <c r="J28" s="12"/>
      <c r="L28" s="12"/>
      <c r="M28" s="13"/>
      <c r="N28" s="12"/>
      <c r="O28" s="12"/>
      <c r="P28" s="12"/>
      <c r="Q28" s="12"/>
      <c r="R28" s="12"/>
      <c r="S28" s="12"/>
      <c r="T28" s="142"/>
    </row>
    <row r="29" ht="15" customHeight="1" spans="2:20">
      <c r="B29" s="87"/>
      <c r="C29" s="12" t="s">
        <v>20</v>
      </c>
      <c r="D29" s="12"/>
      <c r="E29" s="12"/>
      <c r="F29" s="12"/>
      <c r="G29" s="12"/>
      <c r="H29" s="12"/>
      <c r="I29" s="12"/>
      <c r="J29" s="12"/>
      <c r="L29" s="12"/>
      <c r="M29" s="13"/>
      <c r="N29" s="12"/>
      <c r="O29" s="12"/>
      <c r="P29" s="12"/>
      <c r="Q29" s="12"/>
      <c r="R29" s="12"/>
      <c r="S29" s="12"/>
      <c r="T29" s="142"/>
    </row>
    <row r="30" ht="15" customHeight="1" spans="2:20">
      <c r="B30" s="87"/>
      <c r="C30" s="12"/>
      <c r="D30" s="12"/>
      <c r="E30" s="12"/>
      <c r="F30" s="12"/>
      <c r="G30" s="12"/>
      <c r="H30" s="12"/>
      <c r="I30" s="12"/>
      <c r="J30" s="12"/>
      <c r="L30" s="12"/>
      <c r="M30" s="13"/>
      <c r="N30" s="12"/>
      <c r="O30" s="12"/>
      <c r="P30" s="12"/>
      <c r="Q30" s="12"/>
      <c r="R30" s="12"/>
      <c r="S30" s="12"/>
      <c r="T30" s="142"/>
    </row>
    <row r="31" ht="15" customHeight="1" spans="2:20">
      <c r="B31" s="87"/>
      <c r="C31" s="170" t="s">
        <v>21</v>
      </c>
      <c r="D31" s="170" t="s">
        <v>22</v>
      </c>
      <c r="E31" s="170" t="s">
        <v>23</v>
      </c>
      <c r="F31" s="12"/>
      <c r="G31" s="12"/>
      <c r="H31" s="12"/>
      <c r="I31" s="12"/>
      <c r="J31" s="12"/>
      <c r="L31" s="12"/>
      <c r="M31" s="13"/>
      <c r="N31" s="12"/>
      <c r="O31" s="12"/>
      <c r="P31" s="12"/>
      <c r="Q31" s="12"/>
      <c r="R31" s="12"/>
      <c r="S31" s="12"/>
      <c r="T31" s="142"/>
    </row>
    <row r="32" ht="15" customHeight="1" spans="2:20">
      <c r="B32" s="87"/>
      <c r="C32" s="171" t="s">
        <v>24</v>
      </c>
      <c r="D32" s="172">
        <v>1</v>
      </c>
      <c r="E32" s="173"/>
      <c r="F32" s="12"/>
      <c r="G32" s="12"/>
      <c r="H32" s="12"/>
      <c r="I32" s="12"/>
      <c r="J32" s="12"/>
      <c r="L32" s="12"/>
      <c r="M32" s="13"/>
      <c r="N32" s="12"/>
      <c r="O32" s="12"/>
      <c r="P32" s="12"/>
      <c r="Q32" s="12"/>
      <c r="R32" s="12"/>
      <c r="S32" s="12"/>
      <c r="T32" s="142"/>
    </row>
    <row r="33" ht="15" customHeight="1" spans="2:20">
      <c r="B33" s="87"/>
      <c r="C33" s="174" t="s">
        <v>25</v>
      </c>
      <c r="D33" s="175">
        <v>2</v>
      </c>
      <c r="E33" s="176"/>
      <c r="F33" s="12"/>
      <c r="G33" s="12"/>
      <c r="H33" s="12"/>
      <c r="I33" s="12"/>
      <c r="J33" s="12"/>
      <c r="L33" s="12"/>
      <c r="M33" s="13"/>
      <c r="N33" s="12"/>
      <c r="O33" s="12"/>
      <c r="P33" s="12"/>
      <c r="Q33" s="12"/>
      <c r="R33" s="12"/>
      <c r="S33" s="12"/>
      <c r="T33" s="142"/>
    </row>
    <row r="34" ht="15" customHeight="1" spans="2:20">
      <c r="B34" s="87"/>
      <c r="C34" s="174" t="s">
        <v>26</v>
      </c>
      <c r="D34" s="175">
        <v>3</v>
      </c>
      <c r="E34" s="177"/>
      <c r="F34" s="12"/>
      <c r="G34" s="12"/>
      <c r="H34" s="12"/>
      <c r="I34" s="12"/>
      <c r="J34" s="12"/>
      <c r="L34" s="12"/>
      <c r="M34" s="13"/>
      <c r="N34" s="12"/>
      <c r="O34" s="12"/>
      <c r="P34" s="12"/>
      <c r="Q34" s="12"/>
      <c r="R34" s="12"/>
      <c r="S34" s="12"/>
      <c r="T34" s="142"/>
    </row>
    <row r="35" ht="15" customHeight="1" spans="2:20">
      <c r="B35" s="87"/>
      <c r="C35" s="174" t="s">
        <v>27</v>
      </c>
      <c r="D35" s="175">
        <v>4</v>
      </c>
      <c r="E35" s="178"/>
      <c r="F35" s="12"/>
      <c r="G35" s="12"/>
      <c r="H35" s="12"/>
      <c r="I35" s="12"/>
      <c r="J35" s="12"/>
      <c r="L35" s="12"/>
      <c r="M35" s="13"/>
      <c r="N35" s="12"/>
      <c r="O35" s="12"/>
      <c r="P35" s="12"/>
      <c r="Q35" s="12"/>
      <c r="R35" s="12"/>
      <c r="S35" s="12"/>
      <c r="T35" s="142"/>
    </row>
    <row r="36" ht="15" customHeight="1" spans="2:20">
      <c r="B36" s="87"/>
      <c r="C36" s="179" t="s">
        <v>28</v>
      </c>
      <c r="D36" s="180">
        <v>5</v>
      </c>
      <c r="E36" s="181"/>
      <c r="F36" s="12"/>
      <c r="G36" s="12"/>
      <c r="H36" s="12"/>
      <c r="I36" s="12"/>
      <c r="J36" s="12"/>
      <c r="L36" s="12"/>
      <c r="M36" s="13"/>
      <c r="N36" s="12"/>
      <c r="O36" s="12"/>
      <c r="P36" s="12"/>
      <c r="Q36" s="12"/>
      <c r="R36" s="12"/>
      <c r="S36" s="12"/>
      <c r="T36" s="142"/>
    </row>
    <row r="37" ht="15" customHeight="1" spans="2:20">
      <c r="B37" s="87"/>
      <c r="C37" s="12"/>
      <c r="D37" s="12"/>
      <c r="E37" s="12"/>
      <c r="F37" s="12"/>
      <c r="G37" s="12"/>
      <c r="H37" s="12"/>
      <c r="I37" s="12"/>
      <c r="J37" s="12"/>
      <c r="L37" s="12"/>
      <c r="M37" s="13"/>
      <c r="N37" s="12"/>
      <c r="O37" s="12"/>
      <c r="P37" s="12"/>
      <c r="Q37" s="12"/>
      <c r="R37" s="12"/>
      <c r="S37" s="12"/>
      <c r="T37" s="142"/>
    </row>
    <row r="38" ht="15" customHeight="1" spans="2:20">
      <c r="B38" s="87"/>
      <c r="C38" s="162" t="s">
        <v>29</v>
      </c>
      <c r="D38" s="163"/>
      <c r="E38" s="163"/>
      <c r="F38" s="163"/>
      <c r="G38" s="163"/>
      <c r="H38" s="163"/>
      <c r="I38" s="163"/>
      <c r="J38" s="163"/>
      <c r="K38" s="163"/>
      <c r="L38" s="163"/>
      <c r="M38" s="163"/>
      <c r="N38" s="163"/>
      <c r="O38" s="163"/>
      <c r="P38" s="163"/>
      <c r="Q38" s="163"/>
      <c r="R38" s="163"/>
      <c r="S38" s="163"/>
      <c r="T38" s="142"/>
    </row>
    <row r="39" ht="15" customHeight="1" spans="2:20">
      <c r="B39" s="87"/>
      <c r="C39" s="163"/>
      <c r="D39" s="163"/>
      <c r="E39" s="163"/>
      <c r="F39" s="163"/>
      <c r="G39" s="163"/>
      <c r="H39" s="163"/>
      <c r="I39" s="163"/>
      <c r="J39" s="163"/>
      <c r="K39" s="163"/>
      <c r="L39" s="163"/>
      <c r="M39" s="163"/>
      <c r="N39" s="163"/>
      <c r="O39" s="163"/>
      <c r="P39" s="163"/>
      <c r="Q39" s="163"/>
      <c r="R39" s="163"/>
      <c r="S39" s="163"/>
      <c r="T39" s="142"/>
    </row>
    <row r="40" ht="15" customHeight="1" spans="2:20">
      <c r="B40" s="87"/>
      <c r="C40" s="12"/>
      <c r="D40" s="12"/>
      <c r="E40" s="12"/>
      <c r="F40" s="12"/>
      <c r="G40" s="12"/>
      <c r="H40" s="12"/>
      <c r="I40" s="12"/>
      <c r="J40" s="12"/>
      <c r="L40" s="12"/>
      <c r="M40" s="13"/>
      <c r="N40" s="12"/>
      <c r="O40" s="12"/>
      <c r="P40" s="12"/>
      <c r="Q40" s="12"/>
      <c r="R40" s="12"/>
      <c r="S40" s="12"/>
      <c r="T40" s="142"/>
    </row>
    <row r="41" ht="15" customHeight="1" spans="2:20">
      <c r="B41" s="87"/>
      <c r="C41" s="182" t="s">
        <v>30</v>
      </c>
      <c r="D41" s="12"/>
      <c r="E41" s="12"/>
      <c r="F41" s="12"/>
      <c r="G41" s="12"/>
      <c r="H41" s="12"/>
      <c r="I41" s="12"/>
      <c r="J41" s="12"/>
      <c r="K41" s="12"/>
      <c r="L41" s="12"/>
      <c r="M41" s="12"/>
      <c r="N41" s="12"/>
      <c r="O41" s="12"/>
      <c r="P41" s="12"/>
      <c r="Q41" s="12"/>
      <c r="R41" s="12"/>
      <c r="S41" s="12"/>
      <c r="T41" s="142"/>
    </row>
    <row r="42" ht="15" customHeight="1" spans="2:20">
      <c r="B42" s="87"/>
      <c r="D42" s="12"/>
      <c r="E42" s="12"/>
      <c r="F42" s="12"/>
      <c r="G42" s="12"/>
      <c r="H42" s="12"/>
      <c r="I42" s="12"/>
      <c r="J42" s="12"/>
      <c r="K42" s="12"/>
      <c r="L42" s="12"/>
      <c r="M42" s="12"/>
      <c r="N42" s="12"/>
      <c r="O42" s="12"/>
      <c r="P42" s="12"/>
      <c r="Q42" s="12"/>
      <c r="R42" s="12"/>
      <c r="S42" s="12"/>
      <c r="T42" s="142"/>
    </row>
    <row r="43" ht="15" customHeight="1" spans="2:20">
      <c r="B43" s="87"/>
      <c r="C43" s="183" t="s">
        <v>31</v>
      </c>
      <c r="D43" s="166"/>
      <c r="E43" s="166"/>
      <c r="F43" s="166"/>
      <c r="G43" s="166"/>
      <c r="H43" s="166"/>
      <c r="I43" s="166"/>
      <c r="J43" s="166"/>
      <c r="K43" s="166"/>
      <c r="L43" s="166"/>
      <c r="M43" s="166"/>
      <c r="N43" s="166"/>
      <c r="O43" s="166"/>
      <c r="P43" s="166"/>
      <c r="Q43" s="166"/>
      <c r="R43" s="166"/>
      <c r="S43" s="166"/>
      <c r="T43" s="142"/>
    </row>
    <row r="44" ht="15" customHeight="1" spans="2:20">
      <c r="B44" s="87"/>
      <c r="C44" s="166"/>
      <c r="D44" s="166"/>
      <c r="E44" s="166"/>
      <c r="F44" s="166"/>
      <c r="G44" s="166"/>
      <c r="H44" s="166"/>
      <c r="I44" s="166"/>
      <c r="J44" s="166"/>
      <c r="K44" s="166"/>
      <c r="L44" s="166"/>
      <c r="M44" s="166"/>
      <c r="N44" s="166"/>
      <c r="O44" s="166"/>
      <c r="P44" s="166"/>
      <c r="Q44" s="166"/>
      <c r="R44" s="166"/>
      <c r="S44" s="166"/>
      <c r="T44" s="142"/>
    </row>
    <row r="45" ht="15" customHeight="1" spans="2:20">
      <c r="B45" s="87"/>
      <c r="C45" s="166"/>
      <c r="D45" s="166"/>
      <c r="E45" s="166"/>
      <c r="F45" s="166"/>
      <c r="G45" s="166"/>
      <c r="H45" s="166"/>
      <c r="I45" s="166"/>
      <c r="J45" s="166"/>
      <c r="K45" s="166"/>
      <c r="L45" s="166"/>
      <c r="M45" s="166"/>
      <c r="N45" s="166"/>
      <c r="O45" s="166"/>
      <c r="P45" s="166"/>
      <c r="Q45" s="166"/>
      <c r="R45" s="166"/>
      <c r="S45" s="166"/>
      <c r="T45" s="142"/>
    </row>
    <row r="46" ht="15" customHeight="1" spans="2:20">
      <c r="B46" s="87"/>
      <c r="D46" s="12"/>
      <c r="E46" s="12"/>
      <c r="F46" s="12"/>
      <c r="G46" s="12"/>
      <c r="H46" s="12"/>
      <c r="I46" s="12"/>
      <c r="J46" s="12"/>
      <c r="K46" s="12"/>
      <c r="L46" s="12"/>
      <c r="M46" s="12"/>
      <c r="N46" s="12"/>
      <c r="O46" s="12"/>
      <c r="P46" s="12"/>
      <c r="Q46" s="12"/>
      <c r="R46" s="12"/>
      <c r="S46" s="12"/>
      <c r="T46" s="142"/>
    </row>
    <row r="47" ht="15" customHeight="1" spans="2:20">
      <c r="B47" s="87"/>
      <c r="C47" s="162" t="s">
        <v>32</v>
      </c>
      <c r="D47" s="163"/>
      <c r="E47" s="163"/>
      <c r="F47" s="163"/>
      <c r="G47" s="163"/>
      <c r="H47" s="163"/>
      <c r="I47" s="163"/>
      <c r="J47" s="163"/>
      <c r="K47" s="163"/>
      <c r="L47" s="163"/>
      <c r="M47" s="163"/>
      <c r="N47" s="163"/>
      <c r="O47" s="163"/>
      <c r="P47" s="163"/>
      <c r="Q47" s="163"/>
      <c r="R47" s="163"/>
      <c r="S47" s="163"/>
      <c r="T47" s="142"/>
    </row>
    <row r="48" ht="15" customHeight="1" spans="2:20">
      <c r="B48" s="87"/>
      <c r="C48" s="163"/>
      <c r="D48" s="163"/>
      <c r="E48" s="163"/>
      <c r="F48" s="163"/>
      <c r="G48" s="163"/>
      <c r="H48" s="163"/>
      <c r="I48" s="163"/>
      <c r="J48" s="163"/>
      <c r="K48" s="163"/>
      <c r="L48" s="163"/>
      <c r="M48" s="163"/>
      <c r="N48" s="163"/>
      <c r="O48" s="163"/>
      <c r="P48" s="163"/>
      <c r="Q48" s="163"/>
      <c r="R48" s="163"/>
      <c r="S48" s="163"/>
      <c r="T48" s="142"/>
    </row>
    <row r="49" ht="15" customHeight="1" spans="2:20">
      <c r="B49" s="87"/>
      <c r="C49" s="12"/>
      <c r="D49" s="12"/>
      <c r="E49" s="12"/>
      <c r="F49" s="12"/>
      <c r="G49" s="12"/>
      <c r="H49" s="12"/>
      <c r="I49" s="12"/>
      <c r="J49" s="12"/>
      <c r="L49" s="12"/>
      <c r="M49" s="13"/>
      <c r="N49" s="12"/>
      <c r="O49" s="12"/>
      <c r="P49" s="12"/>
      <c r="Q49" s="12"/>
      <c r="R49" s="12"/>
      <c r="S49" s="12"/>
      <c r="T49" s="142"/>
    </row>
    <row r="50" ht="15" customHeight="1" spans="2:20">
      <c r="B50" s="87"/>
      <c r="C50" s="1" t="s">
        <v>33</v>
      </c>
      <c r="D50" s="12"/>
      <c r="E50" s="12"/>
      <c r="F50" s="12"/>
      <c r="G50" s="12"/>
      <c r="H50" s="12"/>
      <c r="I50" s="12"/>
      <c r="J50" s="12"/>
      <c r="L50" s="12"/>
      <c r="M50" s="13"/>
      <c r="N50" s="12"/>
      <c r="O50" s="12"/>
      <c r="P50" s="12"/>
      <c r="Q50" s="12"/>
      <c r="R50" s="12"/>
      <c r="S50" s="12"/>
      <c r="T50" s="142"/>
    </row>
    <row r="51" ht="15" customHeight="1" spans="2:20">
      <c r="B51" s="87"/>
      <c r="C51" s="12"/>
      <c r="D51" s="12"/>
      <c r="E51" s="12"/>
      <c r="F51" s="12"/>
      <c r="G51" s="12"/>
      <c r="H51" s="12"/>
      <c r="I51" s="12"/>
      <c r="J51" s="12"/>
      <c r="L51" s="12"/>
      <c r="M51" s="13"/>
      <c r="N51" s="12"/>
      <c r="O51" s="12"/>
      <c r="P51" s="12"/>
      <c r="Q51" s="12"/>
      <c r="R51" s="12"/>
      <c r="S51" s="12"/>
      <c r="T51" s="142"/>
    </row>
    <row r="52" ht="15" customHeight="1" spans="2:20">
      <c r="B52" s="87"/>
      <c r="C52" s="161"/>
      <c r="D52" s="12"/>
      <c r="E52" s="12"/>
      <c r="F52" s="12"/>
      <c r="G52" s="12"/>
      <c r="H52" s="12"/>
      <c r="I52" s="12"/>
      <c r="J52" s="12"/>
      <c r="L52" s="12"/>
      <c r="M52" s="13"/>
      <c r="N52" s="12"/>
      <c r="O52" s="12"/>
      <c r="P52" s="12"/>
      <c r="Q52" s="12"/>
      <c r="R52" s="12"/>
      <c r="S52" s="12"/>
      <c r="T52" s="142"/>
    </row>
    <row r="53" ht="15" customHeight="1" spans="2:20">
      <c r="B53" s="87"/>
      <c r="C53" s="164" t="s">
        <v>34</v>
      </c>
      <c r="D53" s="12"/>
      <c r="E53" s="12"/>
      <c r="F53" s="12"/>
      <c r="G53" s="12"/>
      <c r="H53" s="12"/>
      <c r="I53" s="12"/>
      <c r="J53" s="12"/>
      <c r="L53" s="12"/>
      <c r="M53" s="13"/>
      <c r="N53" s="12"/>
      <c r="O53" s="12"/>
      <c r="P53" s="12"/>
      <c r="Q53" s="12"/>
      <c r="R53" s="12"/>
      <c r="S53" s="12"/>
      <c r="T53" s="142"/>
    </row>
    <row r="54" ht="15" customHeight="1" spans="2:20">
      <c r="B54" s="87"/>
      <c r="C54" s="161"/>
      <c r="D54" s="12"/>
      <c r="E54" s="12"/>
      <c r="F54" s="12"/>
      <c r="G54" s="12"/>
      <c r="H54" s="12"/>
      <c r="I54" s="12"/>
      <c r="J54" s="12"/>
      <c r="L54" s="12"/>
      <c r="M54" s="13"/>
      <c r="N54" s="12"/>
      <c r="O54" s="12"/>
      <c r="P54" s="12"/>
      <c r="Q54" s="12"/>
      <c r="R54" s="12"/>
      <c r="S54" s="12"/>
      <c r="T54" s="142"/>
    </row>
    <row r="55" ht="15" customHeight="1" spans="2:20">
      <c r="B55" s="87"/>
      <c r="C55" s="162" t="s">
        <v>35</v>
      </c>
      <c r="D55" s="163"/>
      <c r="E55" s="163"/>
      <c r="F55" s="163"/>
      <c r="G55" s="163"/>
      <c r="H55" s="163"/>
      <c r="I55" s="163"/>
      <c r="J55" s="163"/>
      <c r="K55" s="163"/>
      <c r="L55" s="163"/>
      <c r="M55" s="163"/>
      <c r="N55" s="163"/>
      <c r="O55" s="163"/>
      <c r="P55" s="163"/>
      <c r="Q55" s="163"/>
      <c r="R55" s="163"/>
      <c r="S55" s="163"/>
      <c r="T55" s="142"/>
    </row>
    <row r="56" ht="15" customHeight="1" spans="2:20">
      <c r="B56" s="87"/>
      <c r="C56" s="12"/>
      <c r="D56" s="12"/>
      <c r="E56" s="12"/>
      <c r="F56" s="12"/>
      <c r="G56" s="12"/>
      <c r="H56" s="12"/>
      <c r="I56" s="12"/>
      <c r="J56" s="12"/>
      <c r="L56" s="12"/>
      <c r="M56" s="13"/>
      <c r="N56" s="12"/>
      <c r="O56" s="12"/>
      <c r="P56" s="12"/>
      <c r="Q56" s="12"/>
      <c r="R56" s="12"/>
      <c r="S56" s="12"/>
      <c r="T56" s="142"/>
    </row>
    <row r="57" ht="15" customHeight="1" spans="2:20">
      <c r="B57" s="87"/>
      <c r="C57" s="162" t="s">
        <v>36</v>
      </c>
      <c r="D57" s="163"/>
      <c r="E57" s="163"/>
      <c r="F57" s="163"/>
      <c r="G57" s="163"/>
      <c r="H57" s="163"/>
      <c r="I57" s="163"/>
      <c r="J57" s="163"/>
      <c r="K57" s="163"/>
      <c r="L57" s="163"/>
      <c r="M57" s="163"/>
      <c r="N57" s="163"/>
      <c r="O57" s="163"/>
      <c r="P57" s="163"/>
      <c r="Q57" s="163"/>
      <c r="R57" s="163"/>
      <c r="S57" s="163"/>
      <c r="T57" s="142"/>
    </row>
    <row r="58" ht="15" customHeight="1" spans="2:20">
      <c r="B58" s="87"/>
      <c r="C58" s="163"/>
      <c r="D58" s="163"/>
      <c r="E58" s="163"/>
      <c r="F58" s="163"/>
      <c r="G58" s="163"/>
      <c r="H58" s="163"/>
      <c r="I58" s="163"/>
      <c r="J58" s="163"/>
      <c r="K58" s="163"/>
      <c r="L58" s="163"/>
      <c r="M58" s="163"/>
      <c r="N58" s="163"/>
      <c r="O58" s="163"/>
      <c r="P58" s="163"/>
      <c r="Q58" s="163"/>
      <c r="R58" s="163"/>
      <c r="S58" s="163"/>
      <c r="T58" s="142"/>
    </row>
    <row r="59" ht="15" customHeight="1" spans="2:20">
      <c r="B59" s="87"/>
      <c r="C59" s="12"/>
      <c r="D59" s="12"/>
      <c r="E59" s="12"/>
      <c r="F59" s="12"/>
      <c r="G59" s="12"/>
      <c r="H59" s="12"/>
      <c r="I59" s="12"/>
      <c r="J59" s="12"/>
      <c r="L59" s="12"/>
      <c r="M59" s="13"/>
      <c r="N59" s="12"/>
      <c r="O59" s="12"/>
      <c r="P59" s="12"/>
      <c r="Q59" s="12"/>
      <c r="R59" s="12"/>
      <c r="S59" s="12"/>
      <c r="T59" s="142"/>
    </row>
    <row r="60" ht="15" customHeight="1" spans="2:20">
      <c r="B60" s="87"/>
      <c r="C60" s="12" t="s">
        <v>37</v>
      </c>
      <c r="D60" s="12"/>
      <c r="E60" s="12"/>
      <c r="F60" s="12"/>
      <c r="G60" s="12"/>
      <c r="H60" s="12"/>
      <c r="I60" s="12"/>
      <c r="J60" s="12"/>
      <c r="L60" s="12"/>
      <c r="M60" s="13"/>
      <c r="N60" s="12"/>
      <c r="O60" s="12"/>
      <c r="P60" s="12"/>
      <c r="Q60" s="12"/>
      <c r="R60" s="12"/>
      <c r="S60" s="12"/>
      <c r="T60" s="142"/>
    </row>
    <row r="61" ht="15" customHeight="1" spans="2:20">
      <c r="B61" s="87"/>
      <c r="C61" s="12"/>
      <c r="D61" s="12"/>
      <c r="E61" s="12"/>
      <c r="F61" s="12"/>
      <c r="G61" s="12"/>
      <c r="H61" s="12"/>
      <c r="I61" s="12"/>
      <c r="J61" s="12"/>
      <c r="L61" s="12"/>
      <c r="M61" s="13"/>
      <c r="N61" s="12"/>
      <c r="O61" s="12"/>
      <c r="P61" s="12"/>
      <c r="Q61" s="12"/>
      <c r="R61" s="12"/>
      <c r="S61" s="12"/>
      <c r="T61" s="142"/>
    </row>
    <row r="62" ht="15" customHeight="1" spans="2:20">
      <c r="B62" s="87"/>
      <c r="C62" s="162" t="s">
        <v>38</v>
      </c>
      <c r="D62" s="163"/>
      <c r="E62" s="163"/>
      <c r="F62" s="163"/>
      <c r="G62" s="163"/>
      <c r="H62" s="163"/>
      <c r="I62" s="163"/>
      <c r="J62" s="163"/>
      <c r="K62" s="163"/>
      <c r="L62" s="163"/>
      <c r="M62" s="163"/>
      <c r="N62" s="163"/>
      <c r="O62" s="163"/>
      <c r="P62" s="163"/>
      <c r="Q62" s="163"/>
      <c r="R62" s="163"/>
      <c r="S62" s="163"/>
      <c r="T62" s="142"/>
    </row>
    <row r="63" ht="15" customHeight="1" spans="2:20">
      <c r="B63" s="87"/>
      <c r="C63" s="163"/>
      <c r="D63" s="163"/>
      <c r="E63" s="163"/>
      <c r="F63" s="163"/>
      <c r="G63" s="163"/>
      <c r="H63" s="163"/>
      <c r="I63" s="163"/>
      <c r="J63" s="163"/>
      <c r="K63" s="163"/>
      <c r="L63" s="163"/>
      <c r="M63" s="163"/>
      <c r="N63" s="163"/>
      <c r="O63" s="163"/>
      <c r="P63" s="163"/>
      <c r="Q63" s="163"/>
      <c r="R63" s="163"/>
      <c r="S63" s="163"/>
      <c r="T63" s="142"/>
    </row>
    <row r="64" ht="15" customHeight="1" spans="2:20">
      <c r="B64" s="87"/>
      <c r="C64" s="12"/>
      <c r="D64" s="12"/>
      <c r="E64" s="12"/>
      <c r="F64" s="12"/>
      <c r="G64" s="12"/>
      <c r="H64" s="12"/>
      <c r="I64" s="12"/>
      <c r="J64" s="12"/>
      <c r="L64" s="12"/>
      <c r="M64" s="13"/>
      <c r="N64" s="12"/>
      <c r="O64" s="12"/>
      <c r="P64" s="12"/>
      <c r="Q64" s="12"/>
      <c r="R64" s="12"/>
      <c r="S64" s="12"/>
      <c r="T64" s="142"/>
    </row>
    <row r="65" ht="15" customHeight="1" spans="2:20">
      <c r="B65" s="87"/>
      <c r="C65" s="162" t="s">
        <v>39</v>
      </c>
      <c r="D65" s="163"/>
      <c r="E65" s="163"/>
      <c r="F65" s="163"/>
      <c r="G65" s="163"/>
      <c r="H65" s="163"/>
      <c r="I65" s="163"/>
      <c r="J65" s="163"/>
      <c r="K65" s="163"/>
      <c r="L65" s="163"/>
      <c r="M65" s="163"/>
      <c r="N65" s="163"/>
      <c r="O65" s="163"/>
      <c r="P65" s="163"/>
      <c r="Q65" s="163"/>
      <c r="R65" s="163"/>
      <c r="S65" s="163"/>
      <c r="T65" s="142"/>
    </row>
    <row r="66" ht="15" customHeight="1" spans="2:20">
      <c r="B66" s="87"/>
      <c r="C66" s="163"/>
      <c r="D66" s="163"/>
      <c r="E66" s="163"/>
      <c r="F66" s="163"/>
      <c r="G66" s="163"/>
      <c r="H66" s="163"/>
      <c r="I66" s="163"/>
      <c r="J66" s="163"/>
      <c r="K66" s="163"/>
      <c r="L66" s="163"/>
      <c r="M66" s="163"/>
      <c r="N66" s="163"/>
      <c r="O66" s="163"/>
      <c r="P66" s="163"/>
      <c r="Q66" s="163"/>
      <c r="R66" s="163"/>
      <c r="S66" s="163"/>
      <c r="T66" s="142"/>
    </row>
    <row r="67" ht="15" customHeight="1" spans="2:20">
      <c r="B67" s="87"/>
      <c r="C67" s="187"/>
      <c r="D67" s="187"/>
      <c r="E67" s="187"/>
      <c r="F67" s="187"/>
      <c r="G67" s="187"/>
      <c r="H67" s="187"/>
      <c r="I67" s="187"/>
      <c r="J67" s="187"/>
      <c r="K67" s="187"/>
      <c r="L67" s="187"/>
      <c r="M67" s="187"/>
      <c r="N67" s="187"/>
      <c r="O67" s="187"/>
      <c r="P67" s="187"/>
      <c r="Q67" s="187"/>
      <c r="R67" s="187"/>
      <c r="S67" s="187"/>
      <c r="T67" s="142"/>
    </row>
    <row r="68" ht="15" customHeight="1" spans="2:20">
      <c r="B68" s="87"/>
      <c r="C68" s="161"/>
      <c r="D68" s="12"/>
      <c r="E68" s="12"/>
      <c r="F68" s="12"/>
      <c r="G68" s="12"/>
      <c r="H68" s="12"/>
      <c r="I68" s="12"/>
      <c r="J68" s="12"/>
      <c r="L68" s="12"/>
      <c r="M68" s="13"/>
      <c r="N68" s="12"/>
      <c r="O68" s="12"/>
      <c r="P68" s="12"/>
      <c r="Q68" s="12"/>
      <c r="R68" s="12"/>
      <c r="S68" s="12"/>
      <c r="T68" s="142"/>
    </row>
    <row r="69" ht="15" customHeight="1" spans="2:20">
      <c r="B69" s="87"/>
      <c r="C69" s="164" t="s">
        <v>40</v>
      </c>
      <c r="D69" s="12"/>
      <c r="E69" s="12"/>
      <c r="F69" s="12"/>
      <c r="G69" s="12"/>
      <c r="H69" s="12"/>
      <c r="I69" s="12"/>
      <c r="J69" s="12"/>
      <c r="L69" s="12"/>
      <c r="M69" s="13"/>
      <c r="N69" s="12"/>
      <c r="O69" s="12"/>
      <c r="P69" s="12"/>
      <c r="Q69" s="12"/>
      <c r="R69" s="12"/>
      <c r="S69" s="12"/>
      <c r="T69" s="142"/>
    </row>
    <row r="70" ht="15.75" customHeight="1" spans="2:20">
      <c r="B70" s="87"/>
      <c r="C70" s="161"/>
      <c r="D70" s="12"/>
      <c r="E70" s="12"/>
      <c r="F70" s="12"/>
      <c r="G70" s="12"/>
      <c r="H70" s="12"/>
      <c r="I70" s="12"/>
      <c r="J70" s="12"/>
      <c r="L70" s="12"/>
      <c r="M70" s="13"/>
      <c r="N70" s="12"/>
      <c r="O70" s="12"/>
      <c r="P70" s="12"/>
      <c r="Q70" s="12"/>
      <c r="R70" s="12"/>
      <c r="S70" s="12"/>
      <c r="T70" s="142"/>
    </row>
    <row r="71" ht="15" customHeight="1" spans="2:20">
      <c r="B71" s="87"/>
      <c r="C71" s="12" t="s">
        <v>41</v>
      </c>
      <c r="D71" s="12"/>
      <c r="E71" s="12"/>
      <c r="F71" s="12"/>
      <c r="G71" s="12"/>
      <c r="H71" s="12"/>
      <c r="I71" s="12"/>
      <c r="J71" s="12"/>
      <c r="L71" s="12"/>
      <c r="M71" s="13"/>
      <c r="N71" s="12"/>
      <c r="O71" s="12"/>
      <c r="P71" s="12"/>
      <c r="Q71" s="12"/>
      <c r="R71" s="12"/>
      <c r="S71" s="12"/>
      <c r="T71" s="142"/>
    </row>
    <row r="72" ht="15" customHeight="1" spans="2:20">
      <c r="B72" s="87"/>
      <c r="C72" s="12"/>
      <c r="D72" s="12"/>
      <c r="E72" s="12"/>
      <c r="F72" s="12"/>
      <c r="G72" s="12"/>
      <c r="H72" s="12"/>
      <c r="I72" s="12"/>
      <c r="J72" s="12"/>
      <c r="L72" s="12"/>
      <c r="M72" s="13"/>
      <c r="N72" s="12"/>
      <c r="O72" s="12"/>
      <c r="P72" s="12"/>
      <c r="Q72" s="12"/>
      <c r="R72" s="12"/>
      <c r="S72" s="12"/>
      <c r="T72" s="142"/>
    </row>
    <row r="73" ht="15" customHeight="1" spans="2:20">
      <c r="B73" s="87"/>
      <c r="C73" s="12" t="s">
        <v>42</v>
      </c>
      <c r="D73" s="12"/>
      <c r="E73" s="12"/>
      <c r="F73" s="12"/>
      <c r="G73" s="12"/>
      <c r="H73" s="12"/>
      <c r="I73" s="12"/>
      <c r="J73" s="12"/>
      <c r="L73" s="12"/>
      <c r="M73" s="13"/>
      <c r="N73" s="12"/>
      <c r="O73" s="12"/>
      <c r="P73" s="12"/>
      <c r="Q73" s="12"/>
      <c r="R73" s="12"/>
      <c r="S73" s="12"/>
      <c r="T73" s="142"/>
    </row>
    <row r="74" ht="15" customHeight="1" spans="2:20">
      <c r="B74" s="87"/>
      <c r="C74" s="12"/>
      <c r="D74" s="12"/>
      <c r="E74" s="12"/>
      <c r="F74" s="12"/>
      <c r="G74" s="12"/>
      <c r="H74" s="12"/>
      <c r="I74" s="12"/>
      <c r="J74" s="12"/>
      <c r="L74" s="12"/>
      <c r="M74" s="13"/>
      <c r="N74" s="12"/>
      <c r="O74" s="12"/>
      <c r="P74" s="12"/>
      <c r="Q74" s="12"/>
      <c r="R74" s="12"/>
      <c r="S74" s="12"/>
      <c r="T74" s="142"/>
    </row>
    <row r="75" ht="15" customHeight="1" spans="2:20">
      <c r="B75" s="87"/>
      <c r="C75" s="12" t="s">
        <v>43</v>
      </c>
      <c r="D75" s="12"/>
      <c r="E75" s="12"/>
      <c r="F75" s="12"/>
      <c r="G75" s="12"/>
      <c r="H75" s="12"/>
      <c r="I75" s="12"/>
      <c r="J75" s="12"/>
      <c r="L75" s="12"/>
      <c r="M75" s="13"/>
      <c r="N75" s="12"/>
      <c r="O75" s="12"/>
      <c r="P75" s="12"/>
      <c r="Q75" s="12"/>
      <c r="R75" s="12"/>
      <c r="S75" s="12"/>
      <c r="T75" s="142"/>
    </row>
    <row r="76" ht="15" customHeight="1" spans="2:20">
      <c r="B76" s="87"/>
      <c r="C76" s="12"/>
      <c r="D76" s="12"/>
      <c r="E76" s="12"/>
      <c r="F76" s="12"/>
      <c r="G76" s="12"/>
      <c r="H76" s="12"/>
      <c r="I76" s="12"/>
      <c r="J76" s="12"/>
      <c r="L76" s="12"/>
      <c r="M76" s="13"/>
      <c r="N76" s="12"/>
      <c r="O76" s="12"/>
      <c r="P76" s="12"/>
      <c r="Q76" s="12"/>
      <c r="R76" s="12"/>
      <c r="S76" s="12"/>
      <c r="T76" s="142"/>
    </row>
    <row r="77" ht="15" customHeight="1" spans="2:20">
      <c r="B77" s="87"/>
      <c r="C77" s="167" t="s">
        <v>11</v>
      </c>
      <c r="D77" s="12" t="s">
        <v>44</v>
      </c>
      <c r="E77" s="12"/>
      <c r="F77" s="12"/>
      <c r="G77" s="12"/>
      <c r="H77" s="12"/>
      <c r="I77" s="12"/>
      <c r="J77" s="12"/>
      <c r="L77" s="12"/>
      <c r="M77" s="13"/>
      <c r="N77" s="12"/>
      <c r="O77" s="12"/>
      <c r="P77" s="12"/>
      <c r="Q77" s="12"/>
      <c r="R77" s="12"/>
      <c r="S77" s="12"/>
      <c r="T77" s="142"/>
    </row>
    <row r="78" ht="15" customHeight="1" spans="2:20">
      <c r="B78" s="87"/>
      <c r="C78" s="167" t="s">
        <v>11</v>
      </c>
      <c r="D78" s="12" t="s">
        <v>45</v>
      </c>
      <c r="E78" s="12"/>
      <c r="F78" s="12"/>
      <c r="G78" s="12"/>
      <c r="H78" s="12"/>
      <c r="I78" s="12"/>
      <c r="J78" s="12"/>
      <c r="L78" s="12"/>
      <c r="M78" s="13"/>
      <c r="N78" s="12"/>
      <c r="O78" s="12"/>
      <c r="P78" s="12"/>
      <c r="Q78" s="12"/>
      <c r="R78" s="12"/>
      <c r="S78" s="12"/>
      <c r="T78" s="142"/>
    </row>
    <row r="79" ht="15" customHeight="1" spans="2:20">
      <c r="B79" s="87"/>
      <c r="C79" s="167" t="s">
        <v>11</v>
      </c>
      <c r="D79" s="12" t="s">
        <v>46</v>
      </c>
      <c r="E79" s="12"/>
      <c r="F79" s="12"/>
      <c r="G79" s="12"/>
      <c r="H79" s="12"/>
      <c r="I79" s="12"/>
      <c r="J79" s="12"/>
      <c r="L79" s="12"/>
      <c r="M79" s="13"/>
      <c r="N79" s="12"/>
      <c r="O79" s="12"/>
      <c r="P79" s="12"/>
      <c r="Q79" s="12"/>
      <c r="R79" s="12"/>
      <c r="S79" s="12"/>
      <c r="T79" s="142"/>
    </row>
    <row r="80" ht="15" customHeight="1" spans="2:20">
      <c r="B80" s="87"/>
      <c r="C80" s="167" t="s">
        <v>11</v>
      </c>
      <c r="D80" s="12" t="s">
        <v>47</v>
      </c>
      <c r="E80" s="12"/>
      <c r="F80" s="12"/>
      <c r="G80" s="12"/>
      <c r="H80" s="12"/>
      <c r="I80" s="12"/>
      <c r="J80" s="12"/>
      <c r="L80" s="12"/>
      <c r="M80" s="13"/>
      <c r="N80" s="12"/>
      <c r="O80" s="12"/>
      <c r="P80" s="12"/>
      <c r="Q80" s="12"/>
      <c r="R80" s="12"/>
      <c r="S80" s="12"/>
      <c r="T80" s="142"/>
    </row>
    <row r="81" ht="15" customHeight="1" spans="2:20">
      <c r="B81" s="87"/>
      <c r="C81" s="161"/>
      <c r="D81" s="12"/>
      <c r="E81" s="12"/>
      <c r="F81" s="12"/>
      <c r="G81" s="12"/>
      <c r="H81" s="12"/>
      <c r="I81" s="12"/>
      <c r="J81" s="12"/>
      <c r="L81" s="12"/>
      <c r="M81" s="13"/>
      <c r="N81" s="12"/>
      <c r="O81" s="12"/>
      <c r="P81" s="12"/>
      <c r="Q81" s="12"/>
      <c r="R81" s="12"/>
      <c r="S81" s="12"/>
      <c r="T81" s="142"/>
    </row>
    <row r="82" ht="15" customHeight="1" spans="2:20">
      <c r="B82" s="87"/>
      <c r="C82" s="12" t="s">
        <v>48</v>
      </c>
      <c r="D82" s="12"/>
      <c r="E82" s="12"/>
      <c r="F82" s="12"/>
      <c r="G82" s="12"/>
      <c r="H82" s="12"/>
      <c r="I82" s="12"/>
      <c r="J82" s="12"/>
      <c r="L82" s="12"/>
      <c r="M82" s="13"/>
      <c r="N82" s="12"/>
      <c r="O82" s="12"/>
      <c r="P82" s="12"/>
      <c r="Q82" s="12"/>
      <c r="R82" s="12"/>
      <c r="S82" s="12"/>
      <c r="T82" s="142"/>
    </row>
    <row r="83" ht="15" customHeight="1" spans="2:20">
      <c r="B83" s="87"/>
      <c r="C83" s="12"/>
      <c r="D83" s="12"/>
      <c r="E83" s="12"/>
      <c r="F83" s="12"/>
      <c r="G83" s="12"/>
      <c r="H83" s="12"/>
      <c r="I83" s="12"/>
      <c r="J83" s="12"/>
      <c r="L83" s="12"/>
      <c r="M83" s="13"/>
      <c r="N83" s="12"/>
      <c r="O83" s="12"/>
      <c r="P83" s="12"/>
      <c r="Q83" s="12"/>
      <c r="R83" s="12"/>
      <c r="S83" s="12"/>
      <c r="T83" s="142"/>
    </row>
    <row r="84" ht="15" customHeight="1" spans="2:20">
      <c r="B84" s="87"/>
      <c r="C84" s="167" t="s">
        <v>11</v>
      </c>
      <c r="D84" s="12" t="s">
        <v>49</v>
      </c>
      <c r="E84" s="12"/>
      <c r="F84" s="12"/>
      <c r="G84" s="12"/>
      <c r="H84" s="12"/>
      <c r="I84" s="12"/>
      <c r="J84" s="12"/>
      <c r="L84" s="12"/>
      <c r="M84" s="13"/>
      <c r="N84" s="12"/>
      <c r="O84" s="12"/>
      <c r="P84" s="12"/>
      <c r="Q84" s="12"/>
      <c r="R84" s="12"/>
      <c r="S84" s="12"/>
      <c r="T84" s="142"/>
    </row>
    <row r="85" ht="15" customHeight="1" spans="2:20">
      <c r="B85" s="87"/>
      <c r="C85" s="167" t="s">
        <v>11</v>
      </c>
      <c r="D85" s="12" t="s">
        <v>50</v>
      </c>
      <c r="E85" s="12"/>
      <c r="F85" s="12"/>
      <c r="G85" s="12"/>
      <c r="H85" s="12"/>
      <c r="I85" s="12"/>
      <c r="J85" s="12"/>
      <c r="L85" s="12"/>
      <c r="M85" s="13"/>
      <c r="N85" s="12"/>
      <c r="O85" s="12"/>
      <c r="P85" s="12"/>
      <c r="Q85" s="12"/>
      <c r="R85" s="12"/>
      <c r="S85" s="12"/>
      <c r="T85" s="142"/>
    </row>
    <row r="86" ht="15" customHeight="1" spans="2:20">
      <c r="B86" s="87"/>
      <c r="C86" s="167" t="s">
        <v>11</v>
      </c>
      <c r="D86" s="12" t="s">
        <v>51</v>
      </c>
      <c r="E86" s="12"/>
      <c r="F86" s="12"/>
      <c r="G86" s="12"/>
      <c r="H86" s="12"/>
      <c r="I86" s="12"/>
      <c r="J86" s="12"/>
      <c r="L86" s="12"/>
      <c r="M86" s="13"/>
      <c r="N86" s="12"/>
      <c r="O86" s="12"/>
      <c r="P86" s="12"/>
      <c r="Q86" s="12"/>
      <c r="R86" s="12"/>
      <c r="S86" s="12"/>
      <c r="T86" s="142"/>
    </row>
    <row r="87" ht="15" customHeight="1" spans="2:20">
      <c r="B87" s="87"/>
      <c r="C87" s="12"/>
      <c r="D87" s="12"/>
      <c r="E87" s="12"/>
      <c r="F87" s="12"/>
      <c r="G87" s="12"/>
      <c r="H87" s="12"/>
      <c r="I87" s="12"/>
      <c r="J87" s="12"/>
      <c r="L87" s="12"/>
      <c r="M87" s="13"/>
      <c r="N87" s="12"/>
      <c r="O87" s="12"/>
      <c r="P87" s="12"/>
      <c r="Q87" s="12"/>
      <c r="R87" s="12"/>
      <c r="S87" s="12"/>
      <c r="T87" s="142"/>
    </row>
    <row r="88" ht="15" customHeight="1" spans="2:20">
      <c r="B88" s="87"/>
      <c r="C88" s="162" t="s">
        <v>52</v>
      </c>
      <c r="D88" s="188"/>
      <c r="E88" s="188"/>
      <c r="F88" s="188"/>
      <c r="G88" s="188"/>
      <c r="H88" s="188"/>
      <c r="I88" s="188"/>
      <c r="J88" s="188"/>
      <c r="K88" s="188"/>
      <c r="L88" s="188"/>
      <c r="M88" s="188"/>
      <c r="N88" s="188"/>
      <c r="O88" s="188"/>
      <c r="P88" s="188"/>
      <c r="Q88" s="188"/>
      <c r="R88" s="188"/>
      <c r="S88" s="188"/>
      <c r="T88" s="142"/>
    </row>
    <row r="89" ht="15" customHeight="1" spans="2:20">
      <c r="B89" s="87"/>
      <c r="C89" s="188"/>
      <c r="D89" s="188"/>
      <c r="E89" s="188"/>
      <c r="F89" s="188"/>
      <c r="G89" s="188"/>
      <c r="H89" s="188"/>
      <c r="I89" s="188"/>
      <c r="J89" s="188"/>
      <c r="K89" s="188"/>
      <c r="L89" s="188"/>
      <c r="M89" s="188"/>
      <c r="N89" s="188"/>
      <c r="O89" s="188"/>
      <c r="P89" s="188"/>
      <c r="Q89" s="188"/>
      <c r="R89" s="188"/>
      <c r="S89" s="188"/>
      <c r="T89" s="142"/>
    </row>
    <row r="90" ht="15" customHeight="1" spans="2:20">
      <c r="B90" s="87"/>
      <c r="C90" s="167"/>
      <c r="D90" s="12"/>
      <c r="E90" s="12"/>
      <c r="F90" s="12"/>
      <c r="G90" s="12"/>
      <c r="H90" s="12"/>
      <c r="I90" s="12"/>
      <c r="J90" s="12"/>
      <c r="L90" s="12"/>
      <c r="M90" s="13"/>
      <c r="N90" s="12"/>
      <c r="O90" s="12"/>
      <c r="P90" s="12"/>
      <c r="Q90" s="12"/>
      <c r="R90" s="12"/>
      <c r="S90" s="12"/>
      <c r="T90" s="142"/>
    </row>
    <row r="91" ht="15" customHeight="1" spans="2:20">
      <c r="B91" s="189"/>
      <c r="C91" s="190"/>
      <c r="D91" s="190"/>
      <c r="E91" s="190"/>
      <c r="F91" s="190"/>
      <c r="G91" s="190"/>
      <c r="H91" s="190"/>
      <c r="I91" s="190"/>
      <c r="J91" s="190"/>
      <c r="K91" s="191"/>
      <c r="L91" s="190"/>
      <c r="M91" s="192"/>
      <c r="N91" s="190"/>
      <c r="O91" s="190"/>
      <c r="P91" s="190"/>
      <c r="Q91" s="190"/>
      <c r="R91" s="190"/>
      <c r="S91" s="190"/>
      <c r="T91" s="194"/>
    </row>
    <row r="92"/>
    <row r="93"/>
    <row r="94"/>
    <row r="95"/>
    <row r="96"/>
    <row r="97"/>
    <row r="98"/>
    <row r="99" ht="18" spans="11:12">
      <c r="K99" s="193" t="s">
        <v>53</v>
      </c>
      <c r="L99" s="193"/>
    </row>
    <row r="100"/>
  </sheetData>
  <mergeCells count="13">
    <mergeCell ref="C3:S3"/>
    <mergeCell ref="C5:S5"/>
    <mergeCell ref="C55:S55"/>
    <mergeCell ref="K99:L99"/>
    <mergeCell ref="C47:S48"/>
    <mergeCell ref="C57:S58"/>
    <mergeCell ref="C62:S63"/>
    <mergeCell ref="C65:S66"/>
    <mergeCell ref="C88:S89"/>
    <mergeCell ref="C43:S45"/>
    <mergeCell ref="C7:S10"/>
    <mergeCell ref="C12:S13"/>
    <mergeCell ref="C38:S39"/>
  </mergeCells>
  <pageMargins left="0.7" right="0.7" top="0.75" bottom="0.75" header="0.3" footer="0.3"/>
  <pageSetup paperSize="1" orientation="portrait" verticalDpi="300"/>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N67"/>
  <sheetViews>
    <sheetView showGridLines="0" showZeros="0" zoomScale="85" zoomScaleNormal="85" zoomScalePageLayoutView="125" zoomScaleSheetLayoutView="60" topLeftCell="D5" workbookViewId="0">
      <selection activeCell="G16" sqref="G16"/>
    </sheetView>
  </sheetViews>
  <sheetFormatPr defaultColWidth="0" defaultRowHeight="14.25" zeroHeight="1"/>
  <cols>
    <col min="1" max="1" width="1.71428571428571" style="1" customWidth="1"/>
    <col min="2" max="2" width="1.28571428571429" style="1" customWidth="1"/>
    <col min="3" max="3" width="23.7142857142857" style="1" customWidth="1"/>
    <col min="4" max="4" width="18.4285714285714" style="1" customWidth="1"/>
    <col min="5" max="5" width="25.7142857142857" style="1" customWidth="1"/>
    <col min="6" max="6" width="18.7142857142857" style="1" customWidth="1"/>
    <col min="7" max="7" width="60.7142857142857" style="1" customWidth="1"/>
    <col min="8" max="8" width="17.7142857142857" style="1" customWidth="1"/>
    <col min="9" max="9" width="28.4285714285714" style="1" customWidth="1"/>
    <col min="10" max="10" width="1.14285714285714" style="1" customWidth="1"/>
    <col min="11" max="11" width="4.42857142857143" style="1" customWidth="1"/>
    <col min="12" max="12" width="11.4285714285714" style="1" customWidth="1"/>
    <col min="13" max="13" width="6" style="1" customWidth="1"/>
    <col min="14" max="16" width="0" style="1" hidden="1" customWidth="1"/>
    <col min="17" max="16384" width="11.4285714285714" style="1" hidden="1"/>
  </cols>
  <sheetData>
    <row r="1" ht="7.5" customHeight="1" spans="3:7">
      <c r="C1" s="83"/>
      <c r="G1" s="1" t="s">
        <v>5</v>
      </c>
    </row>
    <row r="2" ht="93" customHeight="1" spans="2:10">
      <c r="B2" s="84"/>
      <c r="C2" s="85"/>
      <c r="D2" s="86"/>
      <c r="E2" s="86"/>
      <c r="F2" s="86"/>
      <c r="G2" s="86"/>
      <c r="H2" s="86"/>
      <c r="I2" s="86"/>
      <c r="J2" s="139"/>
    </row>
    <row r="3" ht="29.25" customHeight="1" spans="2:14">
      <c r="B3" s="87"/>
      <c r="C3" s="10" t="s">
        <v>54</v>
      </c>
      <c r="D3" s="11"/>
      <c r="E3" s="11"/>
      <c r="F3" s="11"/>
      <c r="G3" s="11"/>
      <c r="H3" s="11"/>
      <c r="I3" s="11"/>
      <c r="J3" s="140"/>
      <c r="K3" s="141"/>
      <c r="L3" s="141"/>
      <c r="M3" s="141"/>
      <c r="N3" s="141"/>
    </row>
    <row r="4" ht="6" customHeight="1" spans="2:10">
      <c r="B4" s="87"/>
      <c r="C4" s="88"/>
      <c r="D4" s="12"/>
      <c r="E4" s="12"/>
      <c r="F4" s="12"/>
      <c r="G4" s="12"/>
      <c r="H4" s="12"/>
      <c r="I4" s="12"/>
      <c r="J4" s="142"/>
    </row>
    <row r="5" ht="27.75" customHeight="1" spans="2:10">
      <c r="B5" s="87"/>
      <c r="C5" s="89" t="s">
        <v>55</v>
      </c>
      <c r="D5" s="90"/>
      <c r="E5" s="90"/>
      <c r="F5" s="90"/>
      <c r="G5" s="91" t="s">
        <v>56</v>
      </c>
      <c r="H5" s="92"/>
      <c r="I5" s="143"/>
      <c r="J5" s="142"/>
    </row>
    <row r="6" ht="28.5" customHeight="1" spans="2:10">
      <c r="B6" s="87"/>
      <c r="C6" s="93"/>
      <c r="D6" s="94"/>
      <c r="E6" s="94"/>
      <c r="F6" s="94"/>
      <c r="G6" s="95">
        <f>IF(SUM(H10:H62)=0,"",AVERAGE(H10:H62))</f>
        <v>91.5094339622642</v>
      </c>
      <c r="H6" s="96"/>
      <c r="I6" s="144"/>
      <c r="J6" s="142"/>
    </row>
    <row r="7" ht="9.75" customHeight="1" spans="2:10">
      <c r="B7" s="87"/>
      <c r="C7" s="88"/>
      <c r="D7" s="12"/>
      <c r="E7" s="12"/>
      <c r="F7" s="12"/>
      <c r="G7" s="12"/>
      <c r="H7" s="12"/>
      <c r="I7" s="12"/>
      <c r="J7" s="142"/>
    </row>
    <row r="8" ht="26.1" customHeight="1" spans="2:11">
      <c r="B8" s="87"/>
      <c r="C8" s="97" t="s">
        <v>57</v>
      </c>
      <c r="D8" s="98" t="s">
        <v>58</v>
      </c>
      <c r="E8" s="99" t="s">
        <v>59</v>
      </c>
      <c r="F8" s="98" t="s">
        <v>58</v>
      </c>
      <c r="G8" s="98" t="s">
        <v>60</v>
      </c>
      <c r="H8" s="98" t="s">
        <v>61</v>
      </c>
      <c r="I8" s="145" t="s">
        <v>62</v>
      </c>
      <c r="J8" s="142"/>
      <c r="K8" s="146"/>
    </row>
    <row r="9" ht="42.95" customHeight="1" spans="2:11">
      <c r="B9" s="87"/>
      <c r="C9" s="100"/>
      <c r="D9" s="101"/>
      <c r="E9" s="102"/>
      <c r="F9" s="101"/>
      <c r="G9" s="101"/>
      <c r="H9" s="101"/>
      <c r="I9" s="147"/>
      <c r="J9" s="142"/>
      <c r="K9" s="146"/>
    </row>
    <row r="10" ht="50.1" customHeight="1" spans="2:10">
      <c r="B10" s="87"/>
      <c r="C10" s="103" t="s">
        <v>63</v>
      </c>
      <c r="D10" s="104">
        <f>IF(SUM(H10:H62)=0,"",AVERAGE(H10:H62))</f>
        <v>91.5094339622642</v>
      </c>
      <c r="E10" s="105" t="s">
        <v>64</v>
      </c>
      <c r="F10" s="106">
        <f>IF(SUM(H10:H12)=0,"",AVERAGE(H10:H12))</f>
        <v>90</v>
      </c>
      <c r="G10" s="107" t="s">
        <v>65</v>
      </c>
      <c r="H10" s="108">
        <v>90</v>
      </c>
      <c r="I10" s="148"/>
      <c r="J10" s="149"/>
    </row>
    <row r="11" ht="50.1" customHeight="1" spans="2:12">
      <c r="B11" s="87"/>
      <c r="C11" s="103"/>
      <c r="D11" s="104"/>
      <c r="E11" s="105"/>
      <c r="F11" s="106"/>
      <c r="G11" s="109" t="s">
        <v>66</v>
      </c>
      <c r="H11" s="110">
        <v>80</v>
      </c>
      <c r="I11" s="148"/>
      <c r="J11" s="149"/>
      <c r="L11" s="150" t="s">
        <v>53</v>
      </c>
    </row>
    <row r="12" ht="50.1" customHeight="1" spans="2:12">
      <c r="B12" s="87"/>
      <c r="C12" s="103"/>
      <c r="D12" s="104"/>
      <c r="E12" s="105"/>
      <c r="F12" s="106"/>
      <c r="G12" s="111" t="s">
        <v>67</v>
      </c>
      <c r="H12" s="112">
        <v>100</v>
      </c>
      <c r="I12" s="151"/>
      <c r="J12" s="149"/>
      <c r="L12" s="150"/>
    </row>
    <row r="13" ht="50.1" customHeight="1" spans="2:10">
      <c r="B13" s="87"/>
      <c r="C13" s="103"/>
      <c r="D13" s="104"/>
      <c r="E13" s="105" t="s">
        <v>68</v>
      </c>
      <c r="F13" s="113">
        <f>IF(SUM(H13:H16)=0,"",AVERAGE(H13:H16))</f>
        <v>97.5</v>
      </c>
      <c r="G13" s="107" t="s">
        <v>69</v>
      </c>
      <c r="H13" s="108">
        <v>100</v>
      </c>
      <c r="I13" s="148"/>
      <c r="J13" s="149"/>
    </row>
    <row r="14" ht="50.1" customHeight="1" spans="2:10">
      <c r="B14" s="87"/>
      <c r="C14" s="103"/>
      <c r="D14" s="104"/>
      <c r="E14" s="105"/>
      <c r="F14" s="113"/>
      <c r="G14" s="109" t="s">
        <v>70</v>
      </c>
      <c r="H14" s="110">
        <v>100</v>
      </c>
      <c r="I14" s="148"/>
      <c r="J14" s="149"/>
    </row>
    <row r="15" ht="50.1" customHeight="1" spans="2:12">
      <c r="B15" s="87"/>
      <c r="C15" s="103"/>
      <c r="D15" s="104"/>
      <c r="E15" s="105"/>
      <c r="F15" s="113"/>
      <c r="G15" s="114" t="s">
        <v>71</v>
      </c>
      <c r="H15" s="110">
        <v>100</v>
      </c>
      <c r="I15" s="152"/>
      <c r="J15" s="149"/>
      <c r="L15" s="150" t="s">
        <v>72</v>
      </c>
    </row>
    <row r="16" ht="50.1" customHeight="1" spans="2:10">
      <c r="B16" s="87"/>
      <c r="C16" s="103"/>
      <c r="D16" s="104"/>
      <c r="E16" s="115"/>
      <c r="F16" s="116"/>
      <c r="G16" s="117" t="s">
        <v>73</v>
      </c>
      <c r="H16" s="112">
        <v>90</v>
      </c>
      <c r="I16" s="152"/>
      <c r="J16" s="153"/>
    </row>
    <row r="17" ht="50.1" customHeight="1" spans="2:10">
      <c r="B17" s="87"/>
      <c r="C17" s="103"/>
      <c r="D17" s="104"/>
      <c r="E17" s="118" t="s">
        <v>74</v>
      </c>
      <c r="F17" s="119">
        <f>IF(SUM(H17:H18)=0,"",AVERAGE(H17:H18))</f>
        <v>90</v>
      </c>
      <c r="G17" s="107" t="s">
        <v>75</v>
      </c>
      <c r="H17" s="108">
        <v>90</v>
      </c>
      <c r="I17" s="148"/>
      <c r="J17" s="149"/>
    </row>
    <row r="18" ht="50.1" customHeight="1" spans="2:10">
      <c r="B18" s="87"/>
      <c r="C18" s="103"/>
      <c r="D18" s="104"/>
      <c r="E18" s="120"/>
      <c r="F18" s="121"/>
      <c r="G18" s="111" t="s">
        <v>76</v>
      </c>
      <c r="H18" s="112">
        <v>90</v>
      </c>
      <c r="I18" s="148"/>
      <c r="J18" s="149"/>
    </row>
    <row r="19" ht="50.1" customHeight="1" spans="2:11">
      <c r="B19" s="87"/>
      <c r="C19" s="103"/>
      <c r="D19" s="104"/>
      <c r="E19" s="105" t="s">
        <v>77</v>
      </c>
      <c r="F19" s="113">
        <f>IF(SUM(H19:H23)=0,"",AVERAGE(H19:H23))</f>
        <v>84</v>
      </c>
      <c r="G19" s="122" t="s">
        <v>78</v>
      </c>
      <c r="H19" s="108">
        <v>70</v>
      </c>
      <c r="I19" s="148"/>
      <c r="J19" s="149"/>
      <c r="K19" s="146"/>
    </row>
    <row r="20" ht="50.1" customHeight="1" spans="2:11">
      <c r="B20" s="87"/>
      <c r="C20" s="103"/>
      <c r="D20" s="104"/>
      <c r="E20" s="105"/>
      <c r="F20" s="113"/>
      <c r="G20" s="114" t="s">
        <v>79</v>
      </c>
      <c r="H20" s="110">
        <v>80</v>
      </c>
      <c r="I20" s="148"/>
      <c r="J20" s="149"/>
      <c r="K20" s="146"/>
    </row>
    <row r="21" ht="50.1" customHeight="1" spans="2:11">
      <c r="B21" s="87"/>
      <c r="C21" s="103"/>
      <c r="D21" s="104"/>
      <c r="E21" s="105"/>
      <c r="F21" s="116"/>
      <c r="G21" s="114" t="s">
        <v>80</v>
      </c>
      <c r="H21" s="110">
        <v>100</v>
      </c>
      <c r="I21" s="148"/>
      <c r="J21" s="149"/>
      <c r="K21" s="146"/>
    </row>
    <row r="22" ht="50.1" customHeight="1" spans="2:11">
      <c r="B22" s="87"/>
      <c r="C22" s="103"/>
      <c r="D22" s="104"/>
      <c r="E22" s="105"/>
      <c r="F22" s="116"/>
      <c r="G22" s="109" t="s">
        <v>81</v>
      </c>
      <c r="H22" s="110">
        <v>100</v>
      </c>
      <c r="I22" s="148"/>
      <c r="J22" s="149"/>
      <c r="K22" s="146"/>
    </row>
    <row r="23" ht="50.1" customHeight="1" spans="2:10">
      <c r="B23" s="87"/>
      <c r="C23" s="103"/>
      <c r="D23" s="104"/>
      <c r="E23" s="105"/>
      <c r="F23" s="116"/>
      <c r="G23" s="117" t="s">
        <v>82</v>
      </c>
      <c r="H23" s="112">
        <v>70</v>
      </c>
      <c r="I23" s="154"/>
      <c r="J23" s="153"/>
    </row>
    <row r="24" ht="50.1" customHeight="1" spans="2:10">
      <c r="B24" s="87"/>
      <c r="C24" s="103"/>
      <c r="D24" s="104"/>
      <c r="E24" s="105" t="s">
        <v>83</v>
      </c>
      <c r="F24" s="113">
        <f>IF(SUM(H24:H27)=0,"",AVERAGE(H24:H27))</f>
        <v>97.5</v>
      </c>
      <c r="G24" s="107" t="s">
        <v>84</v>
      </c>
      <c r="H24" s="108">
        <v>100</v>
      </c>
      <c r="I24" s="148"/>
      <c r="J24" s="149"/>
    </row>
    <row r="25" ht="50.1" customHeight="1" spans="2:10">
      <c r="B25" s="87"/>
      <c r="C25" s="103"/>
      <c r="D25" s="104"/>
      <c r="E25" s="105"/>
      <c r="F25" s="113"/>
      <c r="G25" s="114" t="s">
        <v>85</v>
      </c>
      <c r="H25" s="110">
        <v>100</v>
      </c>
      <c r="I25" s="148"/>
      <c r="J25" s="149"/>
    </row>
    <row r="26" ht="50.1" customHeight="1" spans="2:10">
      <c r="B26" s="87"/>
      <c r="C26" s="103"/>
      <c r="D26" s="104"/>
      <c r="E26" s="105"/>
      <c r="F26" s="113"/>
      <c r="G26" s="114" t="s">
        <v>86</v>
      </c>
      <c r="H26" s="110">
        <v>90</v>
      </c>
      <c r="I26" s="148"/>
      <c r="J26" s="149"/>
    </row>
    <row r="27" ht="50.1" customHeight="1" spans="2:10">
      <c r="B27" s="87"/>
      <c r="C27" s="103"/>
      <c r="D27" s="104"/>
      <c r="E27" s="105"/>
      <c r="F27" s="113"/>
      <c r="G27" s="123" t="s">
        <v>87</v>
      </c>
      <c r="H27" s="112">
        <v>100</v>
      </c>
      <c r="I27" s="148"/>
      <c r="J27" s="149"/>
    </row>
    <row r="28" ht="50.1" customHeight="1" spans="2:10">
      <c r="B28" s="87"/>
      <c r="C28" s="103"/>
      <c r="D28" s="104"/>
      <c r="E28" s="105" t="s">
        <v>88</v>
      </c>
      <c r="F28" s="113">
        <f>IF(SUM(H28:H31)=0,"",AVERAGE(H28:H31))</f>
        <v>87.5</v>
      </c>
      <c r="G28" s="107" t="s">
        <v>89</v>
      </c>
      <c r="H28" s="108">
        <v>90</v>
      </c>
      <c r="I28" s="148"/>
      <c r="J28" s="149"/>
    </row>
    <row r="29" ht="50.1" customHeight="1" spans="2:10">
      <c r="B29" s="87"/>
      <c r="C29" s="103"/>
      <c r="D29" s="104"/>
      <c r="E29" s="105"/>
      <c r="F29" s="113"/>
      <c r="G29" s="109" t="s">
        <v>90</v>
      </c>
      <c r="H29" s="110">
        <v>90</v>
      </c>
      <c r="I29" s="148"/>
      <c r="J29" s="149"/>
    </row>
    <row r="30" ht="50.1" customHeight="1" spans="2:10">
      <c r="B30" s="87"/>
      <c r="C30" s="103"/>
      <c r="D30" s="104"/>
      <c r="E30" s="105"/>
      <c r="F30" s="116"/>
      <c r="G30" s="114" t="s">
        <v>91</v>
      </c>
      <c r="H30" s="110">
        <v>80</v>
      </c>
      <c r="I30" s="148"/>
      <c r="J30" s="149"/>
    </row>
    <row r="31" ht="50.1" customHeight="1" spans="2:10">
      <c r="B31" s="87"/>
      <c r="C31" s="103"/>
      <c r="D31" s="104"/>
      <c r="E31" s="115"/>
      <c r="F31" s="116"/>
      <c r="G31" s="111" t="s">
        <v>92</v>
      </c>
      <c r="H31" s="112">
        <v>90</v>
      </c>
      <c r="I31" s="155"/>
      <c r="J31" s="149"/>
    </row>
    <row r="32" ht="50.1" customHeight="1" spans="2:10">
      <c r="B32" s="87"/>
      <c r="C32" s="103"/>
      <c r="D32" s="104"/>
      <c r="E32" s="118" t="s">
        <v>93</v>
      </c>
      <c r="F32" s="124">
        <f>IF(SUM(H32:H38)=0,"",AVERAGE(H32:H38))</f>
        <v>97.1428571428571</v>
      </c>
      <c r="G32" s="107" t="s">
        <v>94</v>
      </c>
      <c r="H32" s="108">
        <v>100</v>
      </c>
      <c r="I32" s="148"/>
      <c r="J32" s="149"/>
    </row>
    <row r="33" ht="50.1" customHeight="1" spans="2:10">
      <c r="B33" s="87"/>
      <c r="C33" s="103"/>
      <c r="D33" s="104"/>
      <c r="E33" s="120"/>
      <c r="F33" s="125"/>
      <c r="G33" s="109" t="s">
        <v>95</v>
      </c>
      <c r="H33" s="110">
        <v>100</v>
      </c>
      <c r="I33" s="148"/>
      <c r="J33" s="149"/>
    </row>
    <row r="34" ht="50.1" customHeight="1" spans="2:10">
      <c r="B34" s="87"/>
      <c r="C34" s="103"/>
      <c r="D34" s="104"/>
      <c r="E34" s="120"/>
      <c r="F34" s="125"/>
      <c r="G34" s="109" t="s">
        <v>96</v>
      </c>
      <c r="H34" s="110">
        <v>100</v>
      </c>
      <c r="I34" s="148"/>
      <c r="J34" s="149"/>
    </row>
    <row r="35" ht="50.1" customHeight="1" spans="2:10">
      <c r="B35" s="87"/>
      <c r="C35" s="103"/>
      <c r="D35" s="104"/>
      <c r="E35" s="120"/>
      <c r="F35" s="125"/>
      <c r="G35" s="109" t="s">
        <v>97</v>
      </c>
      <c r="H35" s="110">
        <v>80</v>
      </c>
      <c r="I35" s="148"/>
      <c r="J35" s="149"/>
    </row>
    <row r="36" ht="50.1" customHeight="1" spans="2:10">
      <c r="B36" s="87"/>
      <c r="C36" s="103"/>
      <c r="D36" s="104"/>
      <c r="E36" s="120"/>
      <c r="F36" s="125"/>
      <c r="G36" s="109" t="s">
        <v>98</v>
      </c>
      <c r="H36" s="110">
        <v>100</v>
      </c>
      <c r="I36" s="148"/>
      <c r="J36" s="149"/>
    </row>
    <row r="37" ht="50.1" customHeight="1" spans="2:10">
      <c r="B37" s="87"/>
      <c r="C37" s="103"/>
      <c r="D37" s="104"/>
      <c r="E37" s="120"/>
      <c r="F37" s="125"/>
      <c r="G37" s="109" t="s">
        <v>99</v>
      </c>
      <c r="H37" s="110">
        <v>100</v>
      </c>
      <c r="I37" s="148"/>
      <c r="J37" s="156"/>
    </row>
    <row r="38" ht="50.1" customHeight="1" spans="2:10">
      <c r="B38" s="87"/>
      <c r="C38" s="103"/>
      <c r="D38" s="104"/>
      <c r="E38" s="126"/>
      <c r="F38" s="127"/>
      <c r="G38" s="111" t="s">
        <v>99</v>
      </c>
      <c r="H38" s="112">
        <v>100</v>
      </c>
      <c r="I38" s="148"/>
      <c r="J38" s="156"/>
    </row>
    <row r="39" ht="50.1" customHeight="1" spans="2:10">
      <c r="B39" s="87"/>
      <c r="C39" s="103"/>
      <c r="D39" s="104"/>
      <c r="E39" s="105" t="s">
        <v>100</v>
      </c>
      <c r="F39" s="113">
        <f>IF(SUM(H39:H44)=0,"",AVERAGE(H39:H44))</f>
        <v>85</v>
      </c>
      <c r="G39" s="122" t="s">
        <v>101</v>
      </c>
      <c r="H39" s="108">
        <v>80</v>
      </c>
      <c r="I39" s="148"/>
      <c r="J39" s="149"/>
    </row>
    <row r="40" ht="50.1" customHeight="1" spans="2:10">
      <c r="B40" s="87"/>
      <c r="C40" s="103"/>
      <c r="D40" s="104"/>
      <c r="E40" s="105"/>
      <c r="F40" s="113"/>
      <c r="G40" s="114" t="s">
        <v>102</v>
      </c>
      <c r="H40" s="110">
        <v>100</v>
      </c>
      <c r="I40" s="148"/>
      <c r="J40" s="149"/>
    </row>
    <row r="41" ht="50.1" customHeight="1" spans="2:10">
      <c r="B41" s="87"/>
      <c r="C41" s="103"/>
      <c r="D41" s="104"/>
      <c r="E41" s="105"/>
      <c r="F41" s="113"/>
      <c r="G41" s="109" t="s">
        <v>103</v>
      </c>
      <c r="H41" s="110">
        <v>100</v>
      </c>
      <c r="I41" s="148"/>
      <c r="J41" s="149"/>
    </row>
    <row r="42" ht="50.1" customHeight="1" spans="2:10">
      <c r="B42" s="87"/>
      <c r="C42" s="103"/>
      <c r="D42" s="104"/>
      <c r="E42" s="105"/>
      <c r="F42" s="113"/>
      <c r="G42" s="114" t="s">
        <v>104</v>
      </c>
      <c r="H42" s="110">
        <v>80</v>
      </c>
      <c r="I42" s="148"/>
      <c r="J42" s="149"/>
    </row>
    <row r="43" ht="50.1" customHeight="1" spans="2:10">
      <c r="B43" s="87"/>
      <c r="C43" s="103"/>
      <c r="D43" s="104"/>
      <c r="E43" s="105"/>
      <c r="F43" s="113"/>
      <c r="G43" s="114" t="s">
        <v>105</v>
      </c>
      <c r="H43" s="110">
        <v>70</v>
      </c>
      <c r="I43" s="148"/>
      <c r="J43" s="157"/>
    </row>
    <row r="44" ht="50.1" customHeight="1" spans="2:10">
      <c r="B44" s="87"/>
      <c r="C44" s="103"/>
      <c r="D44" s="104"/>
      <c r="E44" s="105"/>
      <c r="F44" s="116"/>
      <c r="G44" s="117" t="s">
        <v>106</v>
      </c>
      <c r="H44" s="112">
        <v>80</v>
      </c>
      <c r="I44" s="148"/>
      <c r="J44" s="149"/>
    </row>
    <row r="45" ht="50.1" customHeight="1" spans="2:10">
      <c r="B45" s="87"/>
      <c r="C45" s="103"/>
      <c r="D45" s="104"/>
      <c r="E45" s="118" t="s">
        <v>107</v>
      </c>
      <c r="F45" s="128">
        <f>IF(SUM(H45:H55)=0,"",AVERAGE(H45:H55))</f>
        <v>94.5454545454545</v>
      </c>
      <c r="G45" s="107" t="s">
        <v>108</v>
      </c>
      <c r="H45" s="108">
        <v>100</v>
      </c>
      <c r="I45" s="148"/>
      <c r="J45" s="149"/>
    </row>
    <row r="46" ht="50.1" customHeight="1" spans="2:10">
      <c r="B46" s="87"/>
      <c r="C46" s="103"/>
      <c r="D46" s="104"/>
      <c r="E46" s="120"/>
      <c r="F46" s="129"/>
      <c r="G46" s="114" t="s">
        <v>109</v>
      </c>
      <c r="H46" s="110">
        <v>100</v>
      </c>
      <c r="I46" s="148"/>
      <c r="J46" s="149"/>
    </row>
    <row r="47" ht="50.1" customHeight="1" spans="2:10">
      <c r="B47" s="87"/>
      <c r="C47" s="103"/>
      <c r="D47" s="104"/>
      <c r="E47" s="120"/>
      <c r="F47" s="129"/>
      <c r="G47" s="109" t="s">
        <v>110</v>
      </c>
      <c r="H47" s="110">
        <v>100</v>
      </c>
      <c r="I47" s="148"/>
      <c r="J47" s="149"/>
    </row>
    <row r="48" ht="50.1" customHeight="1" spans="2:10">
      <c r="B48" s="87"/>
      <c r="C48" s="103"/>
      <c r="D48" s="104"/>
      <c r="E48" s="120"/>
      <c r="F48" s="129"/>
      <c r="G48" s="109" t="s">
        <v>111</v>
      </c>
      <c r="H48" s="110">
        <v>100</v>
      </c>
      <c r="I48" s="148"/>
      <c r="J48" s="149"/>
    </row>
    <row r="49" ht="50.1" customHeight="1" spans="2:10">
      <c r="B49" s="87"/>
      <c r="C49" s="103"/>
      <c r="D49" s="104"/>
      <c r="E49" s="120"/>
      <c r="F49" s="129"/>
      <c r="G49" s="114" t="s">
        <v>112</v>
      </c>
      <c r="H49" s="110">
        <v>100</v>
      </c>
      <c r="I49" s="148"/>
      <c r="J49" s="149"/>
    </row>
    <row r="50" ht="76" customHeight="1" spans="2:10">
      <c r="B50" s="87"/>
      <c r="C50" s="103"/>
      <c r="D50" s="104"/>
      <c r="E50" s="120"/>
      <c r="F50" s="129"/>
      <c r="G50" s="109" t="s">
        <v>113</v>
      </c>
      <c r="H50" s="110">
        <v>80</v>
      </c>
      <c r="I50" s="148"/>
      <c r="J50" s="149"/>
    </row>
    <row r="51" ht="50.1" customHeight="1" spans="2:10">
      <c r="B51" s="87"/>
      <c r="C51" s="103"/>
      <c r="D51" s="104"/>
      <c r="E51" s="120"/>
      <c r="F51" s="129"/>
      <c r="G51" s="109" t="s">
        <v>114</v>
      </c>
      <c r="H51" s="110">
        <v>100</v>
      </c>
      <c r="I51" s="148"/>
      <c r="J51" s="149"/>
    </row>
    <row r="52" ht="50.1" customHeight="1" spans="2:10">
      <c r="B52" s="87"/>
      <c r="C52" s="103"/>
      <c r="D52" s="104"/>
      <c r="E52" s="120"/>
      <c r="F52" s="129"/>
      <c r="G52" s="109" t="s">
        <v>115</v>
      </c>
      <c r="H52" s="110">
        <v>80</v>
      </c>
      <c r="I52" s="148"/>
      <c r="J52" s="149"/>
    </row>
    <row r="53" ht="50.1" customHeight="1" spans="2:10">
      <c r="B53" s="87"/>
      <c r="C53" s="103"/>
      <c r="D53" s="104"/>
      <c r="E53" s="120"/>
      <c r="F53" s="129"/>
      <c r="G53" s="109" t="s">
        <v>116</v>
      </c>
      <c r="H53" s="110">
        <v>80</v>
      </c>
      <c r="I53" s="148"/>
      <c r="J53" s="149"/>
    </row>
    <row r="54" ht="50.1" customHeight="1" spans="2:10">
      <c r="B54" s="87"/>
      <c r="C54" s="103"/>
      <c r="D54" s="104"/>
      <c r="E54" s="120"/>
      <c r="F54" s="129"/>
      <c r="G54" s="130" t="s">
        <v>117</v>
      </c>
      <c r="H54" s="131">
        <v>100</v>
      </c>
      <c r="I54" s="154"/>
      <c r="J54" s="149"/>
    </row>
    <row r="55" ht="50.1" customHeight="1" spans="2:10">
      <c r="B55" s="87"/>
      <c r="C55" s="103"/>
      <c r="D55" s="104"/>
      <c r="E55" s="126"/>
      <c r="F55" s="132"/>
      <c r="G55" s="133" t="s">
        <v>118</v>
      </c>
      <c r="H55" s="134">
        <v>100</v>
      </c>
      <c r="I55" s="148"/>
      <c r="J55" s="149"/>
    </row>
    <row r="56" ht="50.1" customHeight="1" spans="2:10">
      <c r="B56" s="87"/>
      <c r="C56" s="103"/>
      <c r="D56" s="104"/>
      <c r="E56" s="105" t="s">
        <v>119</v>
      </c>
      <c r="F56" s="113">
        <f>IF(SUM(H56:H57)=0,"",AVERAGE(H56:H57))</f>
        <v>85</v>
      </c>
      <c r="G56" s="107" t="s">
        <v>120</v>
      </c>
      <c r="H56" s="108">
        <v>90</v>
      </c>
      <c r="I56" s="148"/>
      <c r="J56" s="149"/>
    </row>
    <row r="57" ht="50.1" customHeight="1" spans="2:10">
      <c r="B57" s="87"/>
      <c r="C57" s="103"/>
      <c r="D57" s="104"/>
      <c r="E57" s="105"/>
      <c r="F57" s="116"/>
      <c r="G57" s="117" t="s">
        <v>121</v>
      </c>
      <c r="H57" s="112">
        <v>80</v>
      </c>
      <c r="I57" s="148"/>
      <c r="J57" s="149"/>
    </row>
    <row r="58" ht="50.1" customHeight="1" spans="2:10">
      <c r="B58" s="87"/>
      <c r="C58" s="103"/>
      <c r="D58" s="104"/>
      <c r="E58" s="135" t="s">
        <v>122</v>
      </c>
      <c r="F58" s="113">
        <f>IF(SUM(H58:H59)=0,"",AVERAGE(H58:H59))</f>
        <v>100</v>
      </c>
      <c r="G58" s="107" t="s">
        <v>123</v>
      </c>
      <c r="H58" s="108">
        <v>100</v>
      </c>
      <c r="I58" s="154"/>
      <c r="J58" s="153"/>
    </row>
    <row r="59" ht="50.1" customHeight="1" spans="2:10">
      <c r="B59" s="87"/>
      <c r="C59" s="103"/>
      <c r="D59" s="104"/>
      <c r="E59" s="136"/>
      <c r="F59" s="116"/>
      <c r="G59" s="111" t="s">
        <v>124</v>
      </c>
      <c r="H59" s="112">
        <v>100</v>
      </c>
      <c r="I59" s="154"/>
      <c r="J59" s="153"/>
    </row>
    <row r="60" ht="50.1" customHeight="1" spans="2:10">
      <c r="B60" s="87"/>
      <c r="C60" s="103"/>
      <c r="D60" s="104"/>
      <c r="E60" s="105" t="s">
        <v>125</v>
      </c>
      <c r="F60" s="113">
        <f>IF(SUM(H60:H62)=0,"",AVERAGE(H60:H62))</f>
        <v>83.3333333333333</v>
      </c>
      <c r="G60" s="107" t="s">
        <v>126</v>
      </c>
      <c r="H60" s="108">
        <v>80</v>
      </c>
      <c r="I60" s="148"/>
      <c r="J60" s="149"/>
    </row>
    <row r="61" ht="50.1" customHeight="1" spans="2:10">
      <c r="B61" s="87"/>
      <c r="C61" s="103"/>
      <c r="D61" s="104"/>
      <c r="E61" s="105"/>
      <c r="F61" s="113"/>
      <c r="G61" s="109" t="s">
        <v>127</v>
      </c>
      <c r="H61" s="110">
        <v>90</v>
      </c>
      <c r="I61" s="148"/>
      <c r="J61" s="149"/>
    </row>
    <row r="62" ht="50.1" customHeight="1" spans="2:10">
      <c r="B62" s="87"/>
      <c r="C62" s="103"/>
      <c r="D62" s="104"/>
      <c r="E62" s="105"/>
      <c r="F62" s="116"/>
      <c r="G62" s="111" t="s">
        <v>128</v>
      </c>
      <c r="H62" s="112">
        <v>80</v>
      </c>
      <c r="I62" s="154"/>
      <c r="J62" s="149"/>
    </row>
    <row r="63" ht="7.5" customHeight="1" spans="2:10">
      <c r="B63" s="137"/>
      <c r="C63" s="32"/>
      <c r="D63" s="138"/>
      <c r="E63" s="32"/>
      <c r="F63" s="32"/>
      <c r="G63" s="30"/>
      <c r="H63" s="32"/>
      <c r="I63" s="32"/>
      <c r="J63" s="60"/>
    </row>
    <row r="64" spans="7:7">
      <c r="G64" s="3"/>
    </row>
    <row r="65" hidden="1" customHeight="1" spans="7:7">
      <c r="G65" s="158" t="s">
        <v>129</v>
      </c>
    </row>
    <row r="66" hidden="1" customHeight="1" spans="7:7">
      <c r="G66" s="158" t="s">
        <v>130</v>
      </c>
    </row>
    <row r="67"/>
  </sheetData>
  <protectedRanges>
    <protectedRange sqref="G23 H10:I62" name="Simulado"/>
    <protectedRange sqref="F24:F62 F10:F22" name="Actual"/>
  </protectedRanges>
  <mergeCells count="38">
    <mergeCell ref="C3:I3"/>
    <mergeCell ref="C5:F5"/>
    <mergeCell ref="G5:I5"/>
    <mergeCell ref="C6:F6"/>
    <mergeCell ref="G6:I6"/>
    <mergeCell ref="C8:C9"/>
    <mergeCell ref="C10:C62"/>
    <mergeCell ref="D8:D9"/>
    <mergeCell ref="D10:D62"/>
    <mergeCell ref="E8:E9"/>
    <mergeCell ref="E10:E12"/>
    <mergeCell ref="E13:E16"/>
    <mergeCell ref="E17:E18"/>
    <mergeCell ref="E19:E23"/>
    <mergeCell ref="E24:E27"/>
    <mergeCell ref="E28:E31"/>
    <mergeCell ref="E32:E38"/>
    <mergeCell ref="E39:E44"/>
    <mergeCell ref="E45:E55"/>
    <mergeCell ref="E56:E57"/>
    <mergeCell ref="E58:E59"/>
    <mergeCell ref="E60:E62"/>
    <mergeCell ref="F8:F9"/>
    <mergeCell ref="F10:F12"/>
    <mergeCell ref="F13:F16"/>
    <mergeCell ref="F17:F18"/>
    <mergeCell ref="F19:F23"/>
    <mergeCell ref="F24:F27"/>
    <mergeCell ref="F28:F31"/>
    <mergeCell ref="F32:F38"/>
    <mergeCell ref="F39:F44"/>
    <mergeCell ref="F45:F55"/>
    <mergeCell ref="F56:F57"/>
    <mergeCell ref="F58:F59"/>
    <mergeCell ref="F60:F62"/>
    <mergeCell ref="G8:G9"/>
    <mergeCell ref="H8:H9"/>
    <mergeCell ref="I8:I9"/>
  </mergeCells>
  <conditionalFormatting sqref="G6:I6">
    <cfRule type="cellIs" dxfId="0" priority="51" operator="between">
      <formula>80.5</formula>
      <formula>100</formula>
    </cfRule>
    <cfRule type="cellIs" dxfId="1" priority="52" operator="between">
      <formula>60.5</formula>
      <formula>80.4</formula>
    </cfRule>
    <cfRule type="cellIs" dxfId="2" priority="53" operator="between">
      <formula>40.5</formula>
      <formula>60.4</formula>
    </cfRule>
    <cfRule type="cellIs" dxfId="3" priority="54" operator="between">
      <formula>20.5</formula>
      <formula>40.4</formula>
    </cfRule>
    <cfRule type="cellIs" dxfId="4" priority="55" operator="between">
      <formula>0</formula>
      <formula>20.4</formula>
    </cfRule>
  </conditionalFormatting>
  <conditionalFormatting sqref="D10">
    <cfRule type="cellIs" dxfId="0" priority="31" operator="between">
      <formula>80.4</formula>
      <formula>100</formula>
    </cfRule>
    <cfRule type="cellIs" dxfId="1" priority="32" operator="between">
      <formula>60.5</formula>
      <formula>80.4</formula>
    </cfRule>
    <cfRule type="cellIs" dxfId="2" priority="33" operator="between">
      <formula>40.5</formula>
      <formula>60.4</formula>
    </cfRule>
    <cfRule type="cellIs" dxfId="3" priority="34" operator="between">
      <formula>20.5</formula>
      <formula>40.4</formula>
    </cfRule>
    <cfRule type="cellIs" dxfId="4" priority="35" operator="between">
      <formula>1</formula>
      <formula>20.4</formula>
    </cfRule>
  </conditionalFormatting>
  <conditionalFormatting sqref="F58">
    <cfRule type="cellIs" dxfId="0" priority="1" operator="between">
      <formula>81</formula>
      <formula>100</formula>
    </cfRule>
    <cfRule type="cellIs" dxfId="1" priority="2" operator="between">
      <formula>60.5</formula>
      <formula>80.4</formula>
    </cfRule>
    <cfRule type="cellIs" dxfId="4" priority="3" operator="between">
      <formula>0</formula>
      <formula>20.4</formula>
    </cfRule>
    <cfRule type="cellIs" dxfId="3" priority="4" operator="between">
      <formula>20.5</formula>
      <formula>40.4</formula>
    </cfRule>
    <cfRule type="cellIs" dxfId="2" priority="5" operator="between">
      <formula>40.5</formula>
      <formula>60.4</formula>
    </cfRule>
  </conditionalFormatting>
  <conditionalFormatting sqref="F10:F62">
    <cfRule type="cellIs" dxfId="0" priority="6" operator="between">
      <formula>81</formula>
      <formula>100</formula>
    </cfRule>
    <cfRule type="cellIs" dxfId="1" priority="7" operator="between">
      <formula>60.5</formula>
      <formula>80.4</formula>
    </cfRule>
    <cfRule type="cellIs" dxfId="4" priority="8" operator="between">
      <formula>1</formula>
      <formula>20.4</formula>
    </cfRule>
    <cfRule type="cellIs" dxfId="3" priority="9" operator="between">
      <formula>20.5</formula>
      <formula>40.4</formula>
    </cfRule>
    <cfRule type="cellIs" dxfId="2" priority="10" operator="between">
      <formula>40.5</formula>
      <formula>60.4</formula>
    </cfRule>
  </conditionalFormatting>
  <conditionalFormatting sqref="F19:F20">
    <cfRule type="cellIs" dxfId="0" priority="70" operator="between">
      <formula>81</formula>
      <formula>100</formula>
    </cfRule>
    <cfRule type="cellIs" dxfId="5" priority="71" operator="between">
      <formula>61</formula>
      <formula>80.99</formula>
    </cfRule>
    <cfRule type="cellIs" dxfId="6" priority="78" operator="between">
      <formula>0</formula>
      <formula>20.9</formula>
    </cfRule>
    <cfRule type="cellIs" dxfId="2" priority="79" operator="between">
      <formula>21</formula>
      <formula>40.99</formula>
    </cfRule>
    <cfRule type="cellIs" dxfId="1" priority="80" operator="between">
      <formula>41</formula>
      <formula>60.99</formula>
    </cfRule>
  </conditionalFormatting>
  <conditionalFormatting sqref="F60:F61">
    <cfRule type="cellIs" dxfId="0" priority="21" operator="between">
      <formula>81</formula>
      <formula>100</formula>
    </cfRule>
    <cfRule type="cellIs" dxfId="1" priority="22" operator="between">
      <formula>60.5</formula>
      <formula>80.4</formula>
    </cfRule>
    <cfRule type="cellIs" dxfId="4" priority="23" operator="between">
      <formula>0</formula>
      <formula>20.4</formula>
    </cfRule>
    <cfRule type="cellIs" dxfId="3" priority="24" operator="between">
      <formula>20.5</formula>
      <formula>40.4</formula>
    </cfRule>
    <cfRule type="cellIs" dxfId="2" priority="25" operator="between">
      <formula>40.5</formula>
      <formula>60.4</formula>
    </cfRule>
  </conditionalFormatting>
  <conditionalFormatting sqref="H10:H59">
    <cfRule type="cellIs" dxfId="0" priority="36" operator="between">
      <formula>81</formula>
      <formula>100</formula>
    </cfRule>
    <cfRule type="cellIs" dxfId="1" priority="37" operator="between">
      <formula>61</formula>
      <formula>80</formula>
    </cfRule>
    <cfRule type="cellIs" dxfId="2" priority="38" operator="between">
      <formula>41</formula>
      <formula>60</formula>
    </cfRule>
    <cfRule type="cellIs" dxfId="3" priority="39" operator="between">
      <formula>21</formula>
      <formula>40</formula>
    </cfRule>
    <cfRule type="cellIs" dxfId="4" priority="40" operator="between">
      <formula>0.1</formula>
      <formula>20</formula>
    </cfRule>
    <cfRule type="cellIs" dxfId="0" priority="41" operator="between">
      <formula>81</formula>
      <formula>100</formula>
    </cfRule>
    <cfRule type="cellIs" dxfId="5" priority="42" operator="between">
      <formula>61</formula>
      <formula>80</formula>
    </cfRule>
    <cfRule type="cellIs" dxfId="1" priority="43" operator="between">
      <formula>41</formula>
      <formula>60</formula>
    </cfRule>
    <cfRule type="cellIs" dxfId="2" priority="44" operator="between">
      <formula>21</formula>
      <formula>40</formula>
    </cfRule>
    <cfRule type="cellIs" dxfId="6" priority="45" operator="between">
      <formula>1</formula>
      <formula>20</formula>
    </cfRule>
  </conditionalFormatting>
  <conditionalFormatting sqref="H10:H62">
    <cfRule type="cellIs" dxfId="0" priority="11" operator="between">
      <formula>81</formula>
      <formula>100</formula>
    </cfRule>
    <cfRule type="cellIs" dxfId="1" priority="12" operator="between">
      <formula>61</formula>
      <formula>80</formula>
    </cfRule>
    <cfRule type="cellIs" dxfId="2" priority="13" operator="between">
      <formula>41</formula>
      <formula>60</formula>
    </cfRule>
    <cfRule type="cellIs" dxfId="3" priority="14" operator="between">
      <formula>21</formula>
      <formula>40</formula>
    </cfRule>
    <cfRule type="cellIs" dxfId="4" priority="15" operator="between">
      <formula>0.1</formula>
      <formula>20</formula>
    </cfRule>
  </conditionalFormatting>
  <conditionalFormatting sqref="H60:H62">
    <cfRule type="cellIs" dxfId="0" priority="16" operator="between">
      <formula>81</formula>
      <formula>100</formula>
    </cfRule>
    <cfRule type="cellIs" dxfId="5" priority="17" operator="between">
      <formula>61</formula>
      <formula>80</formula>
    </cfRule>
    <cfRule type="cellIs" dxfId="1" priority="18" operator="between">
      <formula>41</formula>
      <formula>60</formula>
    </cfRule>
    <cfRule type="cellIs" dxfId="2" priority="19" operator="between">
      <formula>21</formula>
      <formula>40</formula>
    </cfRule>
    <cfRule type="cellIs" dxfId="6" priority="20" operator="between">
      <formula>1</formula>
      <formula>20</formula>
    </cfRule>
  </conditionalFormatting>
  <conditionalFormatting sqref="F45;F56;F10:F12;F39:F43;F17;F28:F29;F19:F24">
    <cfRule type="cellIs" dxfId="0" priority="46" operator="between">
      <formula>81</formula>
      <formula>100</formula>
    </cfRule>
    <cfRule type="cellIs" dxfId="1" priority="47" operator="between">
      <formula>60.5</formula>
      <formula>80.4</formula>
    </cfRule>
    <cfRule type="cellIs" dxfId="4" priority="48" operator="between">
      <formula>0</formula>
      <formula>20.4</formula>
    </cfRule>
    <cfRule type="cellIs" dxfId="3" priority="49" operator="between">
      <formula>20.5</formula>
      <formula>40.4</formula>
    </cfRule>
    <cfRule type="cellIs" dxfId="2" priority="50" operator="between">
      <formula>40.5</formula>
      <formula>60.4</formula>
    </cfRule>
  </conditionalFormatting>
  <conditionalFormatting sqref="F10:F17;F28:F32;F19:F24;F39:F45;F56:F59">
    <cfRule type="cellIs" dxfId="0" priority="26" operator="between">
      <formula>81</formula>
      <formula>100</formula>
    </cfRule>
    <cfRule type="cellIs" dxfId="1" priority="27" operator="between">
      <formula>60.5</formula>
      <formula>80.4</formula>
    </cfRule>
    <cfRule type="cellIs" dxfId="4" priority="28" operator="between">
      <formula>1</formula>
      <formula>20.4</formula>
    </cfRule>
    <cfRule type="cellIs" dxfId="3" priority="29" operator="between">
      <formula>20.5</formula>
      <formula>40.4</formula>
    </cfRule>
    <cfRule type="cellIs" dxfId="2" priority="30" operator="between">
      <formula>40.5</formula>
      <formula>60.4</formula>
    </cfRule>
  </conditionalFormatting>
  <dataValidations count="6">
    <dataValidation type="whole" operator="equal" allowBlank="1" showInputMessage="1" showErrorMessage="1" errorTitle="ATENCIÓN!" error="No se pueden modificar datos aquí" sqref="J3:N3 C5">
      <formula1>578457854578547000</formula1>
    </dataValidation>
    <dataValidation type="whole" operator="equal" allowBlank="1" showInputMessage="1" showErrorMessage="1" error="ERROR. NO DEBE DILIGENCIAR ESTA CELDA" sqref="G6:I6">
      <formula1>777777778</formula1>
    </dataValidation>
    <dataValidation type="whole" operator="equal" allowBlank="1" showInputMessage="1" showErrorMessage="1" error="ERROR. NO DEBE DILIGENCIAR ESTA CELDA&#10;" sqref="D10:D62">
      <formula1>9999998</formula1>
    </dataValidation>
    <dataValidation type="whole" operator="greaterThan" allowBlank="1" showInputMessage="1" showErrorMessage="1" errorTitle="ERROR" error="ERROR. NO DEBE DILIGENCIAR ESTAS CELDAS" sqref="F10:F57 F60:F62">
      <formula1>777777777777777000</formula1>
    </dataValidation>
    <dataValidation allowBlank="1" showInputMessage="1" showErrorMessage="1" errorTitle="ERROR" error="ERROR. NO DEBE DILIGENCIAR ESTAS CELDAS" sqref="F58:F59"/>
    <dataValidation type="whole" operator="between" allowBlank="1" showInputMessage="1" showErrorMessage="1" error="ERROR. DATO NO PERMITIDO" sqref="H10:H62">
      <formula1>0</formula1>
      <formula2>100</formula2>
    </dataValidation>
  </dataValidations>
  <pageMargins left="0.7" right="0.7" top="0.75" bottom="0.75" header="0.3" footer="0.3"/>
  <pageSetup paperSize="1" orientation="portrait" verticalDpi="300"/>
  <headerFooter/>
  <ignoredErrors>
    <ignoredError sqref="F60:F62 F10:F57" formulaRange="1"/>
  </ignoredErrors>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U61"/>
  <sheetViews>
    <sheetView showGridLines="0" zoomScale="90" zoomScaleNormal="90" zoomScalePageLayoutView="80" zoomScaleSheetLayoutView="60" topLeftCell="A29" workbookViewId="0">
      <selection activeCell="A1" sqref="A1"/>
    </sheetView>
  </sheetViews>
  <sheetFormatPr defaultColWidth="0" defaultRowHeight="14.25" zeroHeight="1"/>
  <cols>
    <col min="1" max="1" width="0.857142857142857" style="61" customWidth="1"/>
    <col min="2" max="2" width="1.71428571428571" style="61" customWidth="1"/>
    <col min="3" max="20" width="11.4285714285714" style="61" customWidth="1"/>
    <col min="21" max="21" width="1" style="61" customWidth="1"/>
    <col min="22" max="22" width="2.42857142857143" style="61" customWidth="1"/>
    <col min="23" max="16384" width="11.4285714285714" style="61" hidden="1"/>
  </cols>
  <sheetData>
    <row r="1" ht="8.25" customHeight="1"/>
    <row r="2" ht="93" customHeight="1" spans="2:21">
      <c r="B2" s="62"/>
      <c r="C2" s="63"/>
      <c r="D2" s="63"/>
      <c r="E2" s="63"/>
      <c r="F2" s="63"/>
      <c r="G2" s="63"/>
      <c r="H2" s="63"/>
      <c r="I2" s="63"/>
      <c r="J2" s="63"/>
      <c r="K2" s="63"/>
      <c r="L2" s="63"/>
      <c r="M2" s="63"/>
      <c r="N2" s="63"/>
      <c r="O2" s="63"/>
      <c r="P2" s="63"/>
      <c r="Q2" s="63"/>
      <c r="R2" s="63"/>
      <c r="S2" s="63"/>
      <c r="T2" s="63"/>
      <c r="U2" s="80"/>
    </row>
    <row r="3" ht="31.5" customHeight="1" spans="2:21">
      <c r="B3" s="64"/>
      <c r="C3" s="10" t="s">
        <v>131</v>
      </c>
      <c r="D3" s="11"/>
      <c r="E3" s="11"/>
      <c r="F3" s="11"/>
      <c r="G3" s="11"/>
      <c r="H3" s="11"/>
      <c r="I3" s="11"/>
      <c r="J3" s="11"/>
      <c r="K3" s="11"/>
      <c r="L3" s="11"/>
      <c r="M3" s="11"/>
      <c r="N3" s="11"/>
      <c r="O3" s="11"/>
      <c r="P3" s="11"/>
      <c r="Q3" s="11"/>
      <c r="R3" s="11"/>
      <c r="S3" s="11"/>
      <c r="T3" s="11"/>
      <c r="U3" s="81"/>
    </row>
    <row r="4" ht="6.75" customHeight="1" spans="2:21">
      <c r="B4" s="64"/>
      <c r="C4" s="65"/>
      <c r="D4" s="65"/>
      <c r="E4" s="65"/>
      <c r="F4" s="65"/>
      <c r="G4" s="65"/>
      <c r="H4" s="65"/>
      <c r="I4" s="65"/>
      <c r="J4" s="65"/>
      <c r="K4" s="65"/>
      <c r="L4" s="65"/>
      <c r="M4" s="65"/>
      <c r="N4" s="65"/>
      <c r="O4" s="65"/>
      <c r="P4" s="65"/>
      <c r="Q4" s="65"/>
      <c r="R4" s="65"/>
      <c r="S4" s="65"/>
      <c r="T4" s="65"/>
      <c r="U4" s="81"/>
    </row>
    <row r="5" spans="2:21">
      <c r="B5" s="64"/>
      <c r="C5" s="65"/>
      <c r="D5" s="65"/>
      <c r="E5" s="65"/>
      <c r="F5" s="65"/>
      <c r="G5" s="65"/>
      <c r="H5" s="65"/>
      <c r="I5" s="65"/>
      <c r="J5" s="65"/>
      <c r="K5" s="65"/>
      <c r="L5" s="65"/>
      <c r="M5" s="65"/>
      <c r="N5" s="65"/>
      <c r="O5" s="65"/>
      <c r="P5" s="65"/>
      <c r="Q5" s="65"/>
      <c r="R5" s="65"/>
      <c r="S5" s="65"/>
      <c r="T5" s="65"/>
      <c r="U5" s="81"/>
    </row>
    <row r="6" ht="18" customHeight="1" spans="2:21">
      <c r="B6" s="64"/>
      <c r="C6" s="66" t="s">
        <v>132</v>
      </c>
      <c r="D6" s="67"/>
      <c r="E6" s="68"/>
      <c r="F6" s="68"/>
      <c r="G6" s="68"/>
      <c r="H6" s="68"/>
      <c r="I6" s="67"/>
      <c r="J6" s="67"/>
      <c r="K6" s="67"/>
      <c r="L6" s="68"/>
      <c r="M6" s="68"/>
      <c r="N6" s="68"/>
      <c r="O6" s="68"/>
      <c r="P6" s="68"/>
      <c r="Q6" s="68"/>
      <c r="R6" s="68"/>
      <c r="S6" s="68"/>
      <c r="T6" s="68"/>
      <c r="U6" s="81"/>
    </row>
    <row r="7" spans="2:21">
      <c r="B7" s="64"/>
      <c r="E7" s="65"/>
      <c r="F7" s="65"/>
      <c r="G7" s="65"/>
      <c r="H7" s="65"/>
      <c r="L7" s="65"/>
      <c r="M7" s="65"/>
      <c r="N7" s="65"/>
      <c r="O7" s="65"/>
      <c r="P7" s="65"/>
      <c r="Q7" s="65"/>
      <c r="R7" s="65"/>
      <c r="S7" s="65"/>
      <c r="T7" s="65"/>
      <c r="U7" s="81"/>
    </row>
    <row r="8" spans="2:21">
      <c r="B8" s="64"/>
      <c r="E8" s="65"/>
      <c r="F8" s="65"/>
      <c r="G8" s="65"/>
      <c r="H8" s="65"/>
      <c r="L8" s="65"/>
      <c r="M8" s="65"/>
      <c r="N8" s="65"/>
      <c r="O8" s="65"/>
      <c r="P8" s="65"/>
      <c r="Q8" s="65"/>
      <c r="R8" s="65"/>
      <c r="S8" s="65"/>
      <c r="T8" s="65"/>
      <c r="U8" s="81"/>
    </row>
    <row r="9" spans="2:21">
      <c r="B9" s="64"/>
      <c r="E9" s="65"/>
      <c r="F9" s="65"/>
      <c r="G9" s="65"/>
      <c r="H9" s="65"/>
      <c r="I9" s="65"/>
      <c r="L9" s="65"/>
      <c r="M9" s="65"/>
      <c r="N9" s="65"/>
      <c r="O9" s="65"/>
      <c r="P9" s="65"/>
      <c r="Q9" s="65"/>
      <c r="R9" s="65"/>
      <c r="S9" s="65"/>
      <c r="T9" s="65"/>
      <c r="U9" s="81"/>
    </row>
    <row r="10" spans="2:21">
      <c r="B10" s="64"/>
      <c r="C10" s="65"/>
      <c r="D10" s="65"/>
      <c r="E10" s="65"/>
      <c r="F10" s="65"/>
      <c r="G10" s="65"/>
      <c r="H10" s="65"/>
      <c r="J10" s="65"/>
      <c r="K10" s="65"/>
      <c r="L10" s="65"/>
      <c r="M10" s="65"/>
      <c r="N10" s="65"/>
      <c r="O10" s="65"/>
      <c r="P10" s="65"/>
      <c r="Q10" s="65"/>
      <c r="R10" s="65"/>
      <c r="S10" s="65"/>
      <c r="T10" s="65"/>
      <c r="U10" s="81"/>
    </row>
    <row r="11" spans="2:21">
      <c r="B11" s="64"/>
      <c r="C11" s="65"/>
      <c r="D11" s="65"/>
      <c r="E11" s="65"/>
      <c r="F11" s="65"/>
      <c r="G11" s="65"/>
      <c r="H11" s="65"/>
      <c r="I11" s="65"/>
      <c r="J11" s="65" t="s">
        <v>133</v>
      </c>
      <c r="K11" s="65" t="s">
        <v>134</v>
      </c>
      <c r="L11" s="65"/>
      <c r="M11" s="65"/>
      <c r="N11" s="65"/>
      <c r="O11" s="65"/>
      <c r="P11" s="65"/>
      <c r="Q11" s="65"/>
      <c r="R11" s="65"/>
      <c r="S11" s="65"/>
      <c r="T11" s="65"/>
      <c r="U11" s="81"/>
    </row>
    <row r="12" spans="2:21">
      <c r="B12" s="64"/>
      <c r="C12" s="65"/>
      <c r="D12" s="65"/>
      <c r="E12" s="65"/>
      <c r="F12" s="65"/>
      <c r="G12" s="65"/>
      <c r="H12" s="65"/>
      <c r="I12" s="65" t="str">
        <f>+Inicio!C5</f>
        <v>POLÍTICA SERVICIO AL CIUDADANO</v>
      </c>
      <c r="J12" s="65">
        <v>100</v>
      </c>
      <c r="K12" s="73">
        <f>+Autodiagnóstico!G6</f>
        <v>91.5094339622642</v>
      </c>
      <c r="L12" s="65"/>
      <c r="M12" s="65"/>
      <c r="N12" s="65"/>
      <c r="O12" s="65"/>
      <c r="P12" s="65"/>
      <c r="Q12" s="65"/>
      <c r="R12" s="65"/>
      <c r="S12" s="65"/>
      <c r="T12" s="65"/>
      <c r="U12" s="81"/>
    </row>
    <row r="13" spans="2:21">
      <c r="B13" s="64"/>
      <c r="C13" s="65"/>
      <c r="D13" s="65"/>
      <c r="E13" s="65"/>
      <c r="F13" s="65"/>
      <c r="G13" s="65"/>
      <c r="H13" s="65"/>
      <c r="I13" s="65"/>
      <c r="K13" s="65"/>
      <c r="L13" s="65"/>
      <c r="M13" s="65"/>
      <c r="N13" s="65"/>
      <c r="O13" s="65"/>
      <c r="P13" s="65"/>
      <c r="Q13" s="65"/>
      <c r="R13" s="65"/>
      <c r="S13" s="65"/>
      <c r="T13" s="65"/>
      <c r="U13" s="81"/>
    </row>
    <row r="14" spans="2:21">
      <c r="B14" s="64"/>
      <c r="C14" s="65"/>
      <c r="D14" s="65"/>
      <c r="E14" s="65"/>
      <c r="F14" s="65"/>
      <c r="G14" s="65"/>
      <c r="H14" s="65"/>
      <c r="I14" s="65"/>
      <c r="J14" s="65"/>
      <c r="K14" s="65"/>
      <c r="L14" s="65"/>
      <c r="M14" s="65"/>
      <c r="N14" s="65"/>
      <c r="O14" s="65"/>
      <c r="P14" s="65"/>
      <c r="Q14" s="65"/>
      <c r="R14" s="65"/>
      <c r="S14" s="65"/>
      <c r="T14" s="65"/>
      <c r="U14" s="81"/>
    </row>
    <row r="15" spans="2:21">
      <c r="B15" s="64"/>
      <c r="C15" s="65"/>
      <c r="D15" s="65"/>
      <c r="E15" s="65"/>
      <c r="F15" s="65"/>
      <c r="G15" s="65"/>
      <c r="H15" s="65"/>
      <c r="I15" s="65"/>
      <c r="J15" s="65"/>
      <c r="K15" s="65"/>
      <c r="L15" s="65"/>
      <c r="M15" s="65"/>
      <c r="N15" s="65"/>
      <c r="O15" s="65"/>
      <c r="P15" s="65"/>
      <c r="Q15" s="65"/>
      <c r="R15" s="65"/>
      <c r="S15" s="65"/>
      <c r="T15" s="65"/>
      <c r="U15" s="81"/>
    </row>
    <row r="16" spans="2:21">
      <c r="B16" s="64"/>
      <c r="C16" s="65"/>
      <c r="D16" s="65"/>
      <c r="E16" s="65"/>
      <c r="F16" s="65"/>
      <c r="G16" s="65"/>
      <c r="H16" s="65"/>
      <c r="I16" s="65"/>
      <c r="J16" s="65"/>
      <c r="K16" s="65"/>
      <c r="L16" s="65"/>
      <c r="M16" s="65"/>
      <c r="N16" s="65"/>
      <c r="O16" s="65"/>
      <c r="P16" s="65"/>
      <c r="Q16" s="65"/>
      <c r="R16" s="65"/>
      <c r="S16" s="65"/>
      <c r="T16" s="65"/>
      <c r="U16" s="81"/>
    </row>
    <row r="17" spans="2:21">
      <c r="B17" s="64"/>
      <c r="C17" s="65"/>
      <c r="D17" s="65"/>
      <c r="E17" s="65"/>
      <c r="F17" s="65"/>
      <c r="G17" s="65"/>
      <c r="H17" s="65"/>
      <c r="I17" s="65"/>
      <c r="J17" s="65"/>
      <c r="K17" s="65"/>
      <c r="L17" s="65"/>
      <c r="M17" s="65"/>
      <c r="N17" s="65"/>
      <c r="O17" s="65"/>
      <c r="P17" s="65"/>
      <c r="Q17" s="65"/>
      <c r="R17" s="65"/>
      <c r="S17" s="65"/>
      <c r="T17" s="65"/>
      <c r="U17" s="81"/>
    </row>
    <row r="18" spans="2:21">
      <c r="B18" s="64"/>
      <c r="C18" s="65"/>
      <c r="D18" s="65"/>
      <c r="E18" s="65"/>
      <c r="F18" s="65"/>
      <c r="G18" s="65"/>
      <c r="H18" s="65"/>
      <c r="I18" s="65"/>
      <c r="J18" s="65"/>
      <c r="K18" s="65"/>
      <c r="L18" s="65"/>
      <c r="M18" s="65"/>
      <c r="N18" s="65"/>
      <c r="O18" s="65"/>
      <c r="P18" s="65"/>
      <c r="Q18" s="65"/>
      <c r="R18" s="65"/>
      <c r="S18" s="65"/>
      <c r="T18" s="65"/>
      <c r="U18" s="81"/>
    </row>
    <row r="19" spans="2:21">
      <c r="B19" s="64"/>
      <c r="C19" s="65"/>
      <c r="D19" s="65"/>
      <c r="E19" s="65"/>
      <c r="F19" s="65"/>
      <c r="G19" s="65"/>
      <c r="H19" s="65"/>
      <c r="I19" s="65"/>
      <c r="J19" s="65"/>
      <c r="K19" s="65"/>
      <c r="L19" s="65"/>
      <c r="M19" s="65"/>
      <c r="N19" s="65"/>
      <c r="O19" s="65"/>
      <c r="P19" s="65"/>
      <c r="Q19" s="65"/>
      <c r="R19" s="65"/>
      <c r="S19" s="65"/>
      <c r="T19" s="65"/>
      <c r="U19" s="81"/>
    </row>
    <row r="20" spans="2:21">
      <c r="B20" s="64"/>
      <c r="C20" s="65"/>
      <c r="D20" s="65"/>
      <c r="E20" s="65"/>
      <c r="F20" s="65"/>
      <c r="G20" s="65"/>
      <c r="H20" s="65"/>
      <c r="I20" s="65"/>
      <c r="J20" s="65"/>
      <c r="K20" s="65"/>
      <c r="L20" s="65"/>
      <c r="M20" s="65"/>
      <c r="N20" s="65"/>
      <c r="O20" s="65"/>
      <c r="P20" s="65"/>
      <c r="Q20" s="65"/>
      <c r="R20" s="65"/>
      <c r="S20" s="65"/>
      <c r="T20" s="65"/>
      <c r="U20" s="81"/>
    </row>
    <row r="21" spans="2:21">
      <c r="B21" s="64"/>
      <c r="C21" s="65"/>
      <c r="D21" s="65"/>
      <c r="E21" s="65"/>
      <c r="F21" s="65"/>
      <c r="G21" s="65"/>
      <c r="H21" s="65"/>
      <c r="I21" s="65"/>
      <c r="J21" s="65"/>
      <c r="K21" s="65"/>
      <c r="L21" s="65"/>
      <c r="M21" s="65"/>
      <c r="N21" s="65"/>
      <c r="O21" s="65"/>
      <c r="P21" s="65"/>
      <c r="Q21" s="65"/>
      <c r="R21" s="65"/>
      <c r="S21" s="65"/>
      <c r="T21" s="65"/>
      <c r="U21" s="81"/>
    </row>
    <row r="22" spans="2:21">
      <c r="B22" s="64"/>
      <c r="C22" s="65"/>
      <c r="D22" s="65"/>
      <c r="E22" s="65"/>
      <c r="F22" s="65"/>
      <c r="G22" s="65"/>
      <c r="H22" s="65"/>
      <c r="I22" s="65"/>
      <c r="J22" s="65"/>
      <c r="K22" s="65"/>
      <c r="L22" s="65"/>
      <c r="M22" s="65"/>
      <c r="N22" s="65"/>
      <c r="O22" s="65"/>
      <c r="P22" s="65"/>
      <c r="Q22" s="65"/>
      <c r="R22" s="65"/>
      <c r="S22" s="65"/>
      <c r="T22" s="65"/>
      <c r="U22" s="81"/>
    </row>
    <row r="23" spans="2:21">
      <c r="B23" s="64"/>
      <c r="C23" s="65"/>
      <c r="D23" s="65"/>
      <c r="E23" s="65"/>
      <c r="F23" s="65"/>
      <c r="G23" s="65"/>
      <c r="H23" s="65"/>
      <c r="I23" s="65"/>
      <c r="J23" s="65"/>
      <c r="K23" s="65"/>
      <c r="L23" s="65"/>
      <c r="M23" s="65"/>
      <c r="N23" s="65"/>
      <c r="O23" s="65"/>
      <c r="P23" s="65"/>
      <c r="Q23" s="65"/>
      <c r="R23" s="65"/>
      <c r="S23" s="65"/>
      <c r="T23" s="65"/>
      <c r="U23" s="81"/>
    </row>
    <row r="24" spans="2:21">
      <c r="B24" s="64"/>
      <c r="C24" s="65"/>
      <c r="D24" s="65"/>
      <c r="E24" s="65"/>
      <c r="F24" s="65"/>
      <c r="G24" s="65"/>
      <c r="H24" s="65"/>
      <c r="I24" s="65"/>
      <c r="J24" s="65"/>
      <c r="K24" s="65"/>
      <c r="L24" s="65"/>
      <c r="M24" s="65"/>
      <c r="N24" s="65"/>
      <c r="O24" s="65"/>
      <c r="P24" s="65"/>
      <c r="Q24" s="65"/>
      <c r="R24" s="65"/>
      <c r="S24" s="65"/>
      <c r="T24" s="65"/>
      <c r="U24" s="81"/>
    </row>
    <row r="25" spans="2:21">
      <c r="B25" s="64"/>
      <c r="C25" s="65"/>
      <c r="D25" s="65"/>
      <c r="E25" s="65"/>
      <c r="F25" s="65"/>
      <c r="G25" s="65"/>
      <c r="H25" s="65"/>
      <c r="I25" s="65"/>
      <c r="J25" s="65"/>
      <c r="K25" s="65"/>
      <c r="L25" s="65"/>
      <c r="M25" s="65"/>
      <c r="N25" s="65"/>
      <c r="O25" s="65"/>
      <c r="P25" s="65"/>
      <c r="Q25" s="65"/>
      <c r="R25" s="65"/>
      <c r="S25" s="65"/>
      <c r="T25" s="65"/>
      <c r="U25" s="81"/>
    </row>
    <row r="26" spans="2:21">
      <c r="B26" s="64"/>
      <c r="C26" s="65"/>
      <c r="D26" s="65"/>
      <c r="E26" s="65"/>
      <c r="F26" s="65"/>
      <c r="G26" s="65"/>
      <c r="H26" s="65"/>
      <c r="I26" s="65"/>
      <c r="J26" s="65"/>
      <c r="K26" s="65"/>
      <c r="L26" s="65"/>
      <c r="M26" s="65"/>
      <c r="N26" s="65"/>
      <c r="O26" s="65"/>
      <c r="P26" s="65"/>
      <c r="Q26" s="65"/>
      <c r="R26" s="65"/>
      <c r="S26" s="65"/>
      <c r="T26" s="65"/>
      <c r="U26" s="81"/>
    </row>
    <row r="27" spans="2:21">
      <c r="B27" s="64"/>
      <c r="C27" s="65"/>
      <c r="D27" s="65"/>
      <c r="E27" s="65"/>
      <c r="F27" s="65"/>
      <c r="G27" s="65"/>
      <c r="H27" s="65"/>
      <c r="I27" s="65"/>
      <c r="J27" s="65"/>
      <c r="K27" s="65"/>
      <c r="L27" s="65"/>
      <c r="M27" s="65"/>
      <c r="N27" s="65"/>
      <c r="O27" s="65"/>
      <c r="P27" s="65"/>
      <c r="Q27" s="65"/>
      <c r="R27" s="65"/>
      <c r="S27" s="65"/>
      <c r="T27" s="65"/>
      <c r="U27" s="81"/>
    </row>
    <row r="28" ht="18" customHeight="1" spans="2:21">
      <c r="B28" s="64"/>
      <c r="C28" s="66" t="s">
        <v>135</v>
      </c>
      <c r="D28" s="67"/>
      <c r="E28" s="68"/>
      <c r="F28" s="68"/>
      <c r="G28" s="68"/>
      <c r="H28" s="68"/>
      <c r="I28" s="67"/>
      <c r="J28" s="67"/>
      <c r="K28" s="67"/>
      <c r="L28" s="68"/>
      <c r="M28" s="68"/>
      <c r="N28" s="68"/>
      <c r="O28" s="68"/>
      <c r="P28" s="68"/>
      <c r="Q28" s="68"/>
      <c r="R28" s="68"/>
      <c r="S28" s="68"/>
      <c r="T28" s="68"/>
      <c r="U28" s="81"/>
    </row>
    <row r="29" spans="2:21">
      <c r="B29" s="64"/>
      <c r="C29" s="65"/>
      <c r="D29" s="65"/>
      <c r="E29" s="65"/>
      <c r="F29" s="65"/>
      <c r="G29" s="65"/>
      <c r="H29" s="65"/>
      <c r="I29" s="65"/>
      <c r="J29" s="65"/>
      <c r="O29" s="65"/>
      <c r="P29" s="65"/>
      <c r="Q29" s="65"/>
      <c r="R29" s="65"/>
      <c r="S29" s="65"/>
      <c r="T29" s="65"/>
      <c r="U29" s="81"/>
    </row>
    <row r="30" spans="2:21">
      <c r="B30" s="64"/>
      <c r="G30" s="65"/>
      <c r="H30" s="65"/>
      <c r="K30" s="74"/>
      <c r="L30" s="74"/>
      <c r="M30" s="74"/>
      <c r="N30" s="74"/>
      <c r="O30" s="65"/>
      <c r="P30" s="65"/>
      <c r="Q30" s="65"/>
      <c r="R30" s="65"/>
      <c r="S30" s="65"/>
      <c r="T30" s="65"/>
      <c r="U30" s="81"/>
    </row>
    <row r="31" ht="15" spans="2:21">
      <c r="B31" s="64"/>
      <c r="I31" s="75"/>
      <c r="J31" s="75"/>
      <c r="K31" s="75"/>
      <c r="L31" s="75"/>
      <c r="M31" s="75"/>
      <c r="N31" s="75"/>
      <c r="O31" s="75"/>
      <c r="P31" s="75"/>
      <c r="Q31" s="65"/>
      <c r="R31" s="65"/>
      <c r="S31" s="65"/>
      <c r="T31" s="65"/>
      <c r="U31" s="81"/>
    </row>
    <row r="32" spans="2:21">
      <c r="B32" s="64"/>
      <c r="C32" s="65"/>
      <c r="D32" s="65"/>
      <c r="E32" s="65"/>
      <c r="F32" s="65"/>
      <c r="G32" s="65"/>
      <c r="H32" s="65"/>
      <c r="I32" s="65"/>
      <c r="J32" s="65"/>
      <c r="K32" s="65"/>
      <c r="L32" s="65"/>
      <c r="M32" s="65"/>
      <c r="N32" s="65"/>
      <c r="O32" s="65"/>
      <c r="P32" s="65"/>
      <c r="Q32" s="65"/>
      <c r="R32" s="65"/>
      <c r="S32" s="65"/>
      <c r="T32" s="65"/>
      <c r="U32" s="81"/>
    </row>
    <row r="33" spans="2:21">
      <c r="B33" s="64"/>
      <c r="G33" s="65"/>
      <c r="H33" s="65"/>
      <c r="L33" s="65"/>
      <c r="P33" s="65"/>
      <c r="Q33" s="65"/>
      <c r="R33" s="65"/>
      <c r="S33" s="65"/>
      <c r="T33" s="65"/>
      <c r="U33" s="81"/>
    </row>
    <row r="34" spans="2:21">
      <c r="B34" s="64"/>
      <c r="G34" s="65"/>
      <c r="H34" s="65"/>
      <c r="J34" s="65" t="s">
        <v>136</v>
      </c>
      <c r="K34" s="61" t="s">
        <v>133</v>
      </c>
      <c r="L34" s="65" t="s">
        <v>134</v>
      </c>
      <c r="P34" s="65"/>
      <c r="Q34" s="65"/>
      <c r="R34" s="65"/>
      <c r="S34" s="65"/>
      <c r="T34" s="65"/>
      <c r="U34" s="81"/>
    </row>
    <row r="35" spans="2:21">
      <c r="B35" s="64"/>
      <c r="G35" s="65"/>
      <c r="H35" s="65"/>
      <c r="J35" s="65" t="str">
        <f>+Autodiagnóstico!E10</f>
        <v>Caracterización usuarios y medición de percepción </v>
      </c>
      <c r="K35" s="61">
        <v>100</v>
      </c>
      <c r="L35" s="76">
        <f>+Autodiagnóstico!F10</f>
        <v>90</v>
      </c>
      <c r="P35" s="65"/>
      <c r="Q35" s="65"/>
      <c r="R35" s="65"/>
      <c r="S35" s="65"/>
      <c r="T35" s="65"/>
      <c r="U35" s="81"/>
    </row>
    <row r="36" spans="2:21">
      <c r="B36" s="64"/>
      <c r="G36" s="65"/>
      <c r="H36" s="65"/>
      <c r="J36" s="65" t="str">
        <f>+Autodiagnóstico!E13</f>
        <v>Formalidad de la dependencia o área</v>
      </c>
      <c r="K36" s="61">
        <v>100</v>
      </c>
      <c r="L36" s="76">
        <f>+Autodiagnóstico!F13</f>
        <v>97.5</v>
      </c>
      <c r="M36" s="65"/>
      <c r="N36" s="65"/>
      <c r="O36" s="65"/>
      <c r="P36" s="65"/>
      <c r="Q36" s="65"/>
      <c r="R36" s="65"/>
      <c r="S36" s="65"/>
      <c r="T36" s="65"/>
      <c r="U36" s="81"/>
    </row>
    <row r="37" spans="2:21">
      <c r="B37" s="64"/>
      <c r="E37" s="65"/>
      <c r="F37" s="65"/>
      <c r="G37" s="65"/>
      <c r="H37" s="65"/>
      <c r="I37" s="65"/>
      <c r="J37" s="65" t="str">
        <f>+Autodiagnóstico!E17</f>
        <v>Procesos </v>
      </c>
      <c r="K37" s="61">
        <v>100</v>
      </c>
      <c r="L37" s="76">
        <f>+Autodiagnóstico!F17</f>
        <v>90</v>
      </c>
      <c r="M37" s="65"/>
      <c r="N37" s="65"/>
      <c r="O37" s="65"/>
      <c r="P37" s="65"/>
      <c r="Q37" s="65"/>
      <c r="R37" s="65"/>
      <c r="S37" s="65"/>
      <c r="T37" s="65"/>
      <c r="U37" s="81"/>
    </row>
    <row r="38" spans="2:21">
      <c r="B38" s="64"/>
      <c r="C38" s="65"/>
      <c r="D38" s="65"/>
      <c r="E38" s="65"/>
      <c r="F38" s="65"/>
      <c r="G38" s="65"/>
      <c r="H38" s="65"/>
      <c r="I38" s="65"/>
      <c r="J38" s="65" t="str">
        <f>+Autodiagnóstico!E19</f>
        <v>Atención incluyente y accesibilidad </v>
      </c>
      <c r="K38" s="61">
        <v>100</v>
      </c>
      <c r="L38" s="76">
        <f>+Autodiagnóstico!F19</f>
        <v>84</v>
      </c>
      <c r="M38" s="65"/>
      <c r="N38" s="65"/>
      <c r="O38" s="65"/>
      <c r="P38" s="65"/>
      <c r="Q38" s="65"/>
      <c r="R38" s="65"/>
      <c r="S38" s="65"/>
      <c r="T38" s="65"/>
      <c r="U38" s="81"/>
    </row>
    <row r="39" spans="2:21">
      <c r="B39" s="64"/>
      <c r="C39" s="65"/>
      <c r="D39" s="65"/>
      <c r="E39" s="65"/>
      <c r="F39" s="65"/>
      <c r="G39" s="65"/>
      <c r="H39" s="65"/>
      <c r="I39" s="65"/>
      <c r="J39" s="65" t="str">
        <f>+Autodiagnóstico!E24</f>
        <v>Sistemas de información</v>
      </c>
      <c r="K39" s="61">
        <v>100</v>
      </c>
      <c r="L39" s="76">
        <f>+Autodiagnóstico!F24</f>
        <v>97.5</v>
      </c>
      <c r="M39" s="65"/>
      <c r="N39" s="65"/>
      <c r="O39" s="65"/>
      <c r="P39" s="65"/>
      <c r="Q39" s="65"/>
      <c r="R39" s="65"/>
      <c r="S39" s="65"/>
      <c r="T39" s="65"/>
      <c r="U39" s="81"/>
    </row>
    <row r="40" spans="2:21">
      <c r="B40" s="64"/>
      <c r="C40" s="65"/>
      <c r="D40" s="65"/>
      <c r="E40" s="65"/>
      <c r="F40" s="65"/>
      <c r="G40" s="65"/>
      <c r="H40" s="65"/>
      <c r="I40" s="65"/>
      <c r="J40" s="65" t="str">
        <f>+Autodiagnóstico!E28</f>
        <v>Publicación de información</v>
      </c>
      <c r="K40" s="61">
        <v>100</v>
      </c>
      <c r="L40" s="76">
        <f>+Autodiagnóstico!F28</f>
        <v>87.5</v>
      </c>
      <c r="M40" s="65"/>
      <c r="N40" s="65"/>
      <c r="O40" s="65"/>
      <c r="P40" s="65"/>
      <c r="Q40" s="65"/>
      <c r="R40" s="65"/>
      <c r="S40" s="65"/>
      <c r="T40" s="65"/>
      <c r="U40" s="81"/>
    </row>
    <row r="41" spans="2:21">
      <c r="B41" s="64"/>
      <c r="C41" s="65"/>
      <c r="D41" s="65"/>
      <c r="E41" s="65"/>
      <c r="F41" s="65"/>
      <c r="G41" s="65"/>
      <c r="H41" s="65"/>
      <c r="I41" s="65"/>
      <c r="J41" s="65" t="str">
        <f>+Autodiagnóstico!E32</f>
        <v>Canales de atención</v>
      </c>
      <c r="K41" s="61">
        <v>100</v>
      </c>
      <c r="L41" s="76">
        <f>+Autodiagnóstico!F32</f>
        <v>97.1428571428571</v>
      </c>
      <c r="M41" s="65"/>
      <c r="N41" s="65"/>
      <c r="O41" s="65"/>
      <c r="P41" s="65"/>
      <c r="Q41" s="65"/>
      <c r="R41" s="65"/>
      <c r="S41" s="65"/>
      <c r="T41" s="65"/>
      <c r="U41" s="81"/>
    </row>
    <row r="42" spans="2:21">
      <c r="B42" s="64"/>
      <c r="C42" s="65"/>
      <c r="D42" s="65"/>
      <c r="E42" s="65"/>
      <c r="F42" s="65"/>
      <c r="G42" s="65"/>
      <c r="H42" s="65"/>
      <c r="I42" s="65"/>
      <c r="J42" s="65" t="str">
        <f>+Autodiagnóstico!E39</f>
        <v>Protección de datos personales </v>
      </c>
      <c r="K42" s="61">
        <v>100</v>
      </c>
      <c r="L42" s="76">
        <f>+Autodiagnóstico!F39</f>
        <v>85</v>
      </c>
      <c r="M42" s="65"/>
      <c r="N42" s="65"/>
      <c r="O42" s="65"/>
      <c r="P42" s="65"/>
      <c r="Q42" s="65"/>
      <c r="R42" s="65"/>
      <c r="S42" s="65"/>
      <c r="T42" s="65"/>
      <c r="U42" s="81"/>
    </row>
    <row r="43" spans="2:21">
      <c r="B43" s="64"/>
      <c r="C43" s="65"/>
      <c r="D43" s="65"/>
      <c r="E43" s="65"/>
      <c r="F43" s="65"/>
      <c r="G43" s="65"/>
      <c r="H43" s="65"/>
      <c r="I43" s="65"/>
      <c r="J43" s="65" t="str">
        <f>+Autodiagnóstico!E45</f>
        <v>Gestión de PQRSD </v>
      </c>
      <c r="K43" s="61">
        <v>100</v>
      </c>
      <c r="L43" s="76">
        <f>+Autodiagnóstico!F45</f>
        <v>94.5454545454545</v>
      </c>
      <c r="M43" s="65"/>
      <c r="N43" s="65"/>
      <c r="O43" s="65"/>
      <c r="P43" s="65"/>
      <c r="Q43" s="65"/>
      <c r="R43" s="65"/>
      <c r="S43" s="65"/>
      <c r="T43" s="65"/>
      <c r="U43" s="81"/>
    </row>
    <row r="44" spans="2:21">
      <c r="B44" s="64"/>
      <c r="C44" s="65"/>
      <c r="D44" s="65"/>
      <c r="E44" s="65"/>
      <c r="F44" s="65"/>
      <c r="G44" s="65"/>
      <c r="H44" s="65"/>
      <c r="I44" s="65"/>
      <c r="J44" s="65" t="str">
        <f>+Autodiagnóstico!E56</f>
        <v>Gestión del talento humano </v>
      </c>
      <c r="K44" s="61">
        <v>100</v>
      </c>
      <c r="L44" s="76">
        <f>+Autodiagnóstico!F56</f>
        <v>85</v>
      </c>
      <c r="M44" s="65"/>
      <c r="N44" s="65"/>
      <c r="O44" s="65"/>
      <c r="P44" s="65"/>
      <c r="Q44" s="65"/>
      <c r="R44" s="65"/>
      <c r="S44" s="65"/>
      <c r="T44" s="65"/>
      <c r="U44" s="81"/>
    </row>
    <row r="45" spans="2:21">
      <c r="B45" s="64"/>
      <c r="C45" s="65"/>
      <c r="D45" s="65"/>
      <c r="E45" s="65"/>
      <c r="F45" s="65"/>
      <c r="G45" s="65"/>
      <c r="H45" s="65"/>
      <c r="I45" s="65"/>
      <c r="J45" s="65" t="str">
        <f>+Autodiagnóstico!E58</f>
        <v>Control</v>
      </c>
      <c r="K45" s="61">
        <v>100</v>
      </c>
      <c r="L45" s="76">
        <f>+Autodiagnóstico!F58</f>
        <v>100</v>
      </c>
      <c r="M45" s="65"/>
      <c r="N45" s="65"/>
      <c r="O45" s="65"/>
      <c r="P45" s="65"/>
      <c r="Q45" s="65"/>
      <c r="R45" s="65"/>
      <c r="S45" s="65"/>
      <c r="T45" s="65"/>
      <c r="U45" s="81"/>
    </row>
    <row r="46" spans="2:21">
      <c r="B46" s="64"/>
      <c r="C46" s="65"/>
      <c r="D46" s="65"/>
      <c r="E46" s="65"/>
      <c r="F46" s="65"/>
      <c r="G46" s="65"/>
      <c r="H46" s="65"/>
      <c r="I46" s="65"/>
      <c r="J46" s="65" t="str">
        <f>+Autodiagnóstico!E60</f>
        <v>Buenas prácticas</v>
      </c>
      <c r="K46" s="65">
        <v>100</v>
      </c>
      <c r="L46" s="76">
        <f>+Autodiagnóstico!F60</f>
        <v>83.3333333333333</v>
      </c>
      <c r="M46" s="65"/>
      <c r="N46" s="65"/>
      <c r="O46" s="65"/>
      <c r="P46" s="65"/>
      <c r="Q46" s="65"/>
      <c r="R46" s="65"/>
      <c r="S46" s="65"/>
      <c r="T46" s="65"/>
      <c r="U46" s="81"/>
    </row>
    <row r="47" spans="2:21">
      <c r="B47" s="64"/>
      <c r="C47" s="65"/>
      <c r="D47" s="65"/>
      <c r="E47" s="65"/>
      <c r="F47" s="65"/>
      <c r="G47" s="65"/>
      <c r="H47" s="65"/>
      <c r="I47" s="65"/>
      <c r="J47" s="65"/>
      <c r="K47" s="65"/>
      <c r="L47" s="65"/>
      <c r="M47" s="65"/>
      <c r="N47" s="65"/>
      <c r="O47" s="65"/>
      <c r="P47" s="65"/>
      <c r="Q47" s="65"/>
      <c r="R47" s="65"/>
      <c r="S47" s="65"/>
      <c r="T47" s="65"/>
      <c r="U47" s="81"/>
    </row>
    <row r="48" spans="2:21">
      <c r="B48" s="64"/>
      <c r="C48" s="65"/>
      <c r="D48" s="65"/>
      <c r="E48" s="65"/>
      <c r="F48" s="65"/>
      <c r="G48" s="65"/>
      <c r="H48" s="65"/>
      <c r="I48" s="65"/>
      <c r="J48" s="65"/>
      <c r="K48" s="65"/>
      <c r="L48" s="65"/>
      <c r="M48" s="65"/>
      <c r="N48" s="65"/>
      <c r="O48" s="65"/>
      <c r="P48" s="65"/>
      <c r="Q48" s="65"/>
      <c r="R48" s="65"/>
      <c r="S48" s="65"/>
      <c r="T48" s="65"/>
      <c r="U48" s="81"/>
    </row>
    <row r="49" spans="2:21">
      <c r="B49" s="64"/>
      <c r="C49" s="65"/>
      <c r="D49" s="65"/>
      <c r="E49" s="65"/>
      <c r="F49" s="65"/>
      <c r="G49" s="65"/>
      <c r="H49" s="65"/>
      <c r="I49" s="65"/>
      <c r="J49" s="65"/>
      <c r="K49" s="65"/>
      <c r="L49" s="65"/>
      <c r="M49" s="65"/>
      <c r="N49" s="65"/>
      <c r="O49" s="65"/>
      <c r="P49" s="65"/>
      <c r="Q49" s="65"/>
      <c r="R49" s="65"/>
      <c r="S49" s="65"/>
      <c r="T49" s="65"/>
      <c r="U49" s="81"/>
    </row>
    <row r="50" spans="2:21">
      <c r="B50" s="64"/>
      <c r="C50" s="65"/>
      <c r="D50" s="65"/>
      <c r="E50" s="65"/>
      <c r="F50" s="65"/>
      <c r="G50" s="65"/>
      <c r="H50" s="65"/>
      <c r="I50" s="65"/>
      <c r="J50" s="65"/>
      <c r="K50" s="65"/>
      <c r="L50" s="65"/>
      <c r="M50" s="65"/>
      <c r="N50" s="65"/>
      <c r="O50" s="65"/>
      <c r="P50" s="65"/>
      <c r="Q50" s="65"/>
      <c r="R50" s="65"/>
      <c r="S50" s="65"/>
      <c r="T50" s="65"/>
      <c r="U50" s="81"/>
    </row>
    <row r="51" spans="2:21">
      <c r="B51" s="64"/>
      <c r="C51" s="65"/>
      <c r="D51" s="65"/>
      <c r="E51" s="65"/>
      <c r="F51" s="65"/>
      <c r="G51" s="65"/>
      <c r="H51" s="65"/>
      <c r="I51" s="65"/>
      <c r="J51" s="65"/>
      <c r="K51" s="65"/>
      <c r="L51" s="65"/>
      <c r="M51" s="65"/>
      <c r="N51" s="65"/>
      <c r="O51" s="65"/>
      <c r="P51" s="65"/>
      <c r="Q51" s="65"/>
      <c r="R51" s="65"/>
      <c r="S51" s="65"/>
      <c r="T51" s="65"/>
      <c r="U51" s="81"/>
    </row>
    <row r="52" ht="15" spans="2:21">
      <c r="B52" s="69"/>
      <c r="C52" s="70"/>
      <c r="D52" s="70"/>
      <c r="E52" s="70"/>
      <c r="F52" s="70"/>
      <c r="G52" s="70"/>
      <c r="H52" s="70"/>
      <c r="I52" s="70"/>
      <c r="J52" s="70"/>
      <c r="K52" s="70"/>
      <c r="L52" s="70"/>
      <c r="M52" s="70"/>
      <c r="N52" s="70"/>
      <c r="O52" s="70"/>
      <c r="P52" s="70"/>
      <c r="Q52" s="70"/>
      <c r="R52" s="70"/>
      <c r="S52" s="70"/>
      <c r="T52" s="70"/>
      <c r="U52" s="82"/>
    </row>
    <row r="53"/>
    <row r="54"/>
    <row r="55"/>
    <row r="56" spans="3:16">
      <c r="C56" s="71"/>
      <c r="D56" s="72"/>
      <c r="E56" s="72"/>
      <c r="F56" s="72"/>
      <c r="O56" s="77"/>
      <c r="P56" s="78"/>
    </row>
    <row r="57" spans="15:16">
      <c r="O57" s="77"/>
      <c r="P57" s="78"/>
    </row>
    <row r="58" spans="15:16">
      <c r="O58" s="77"/>
      <c r="P58" s="78"/>
    </row>
    <row r="59"/>
    <row r="60" ht="18" spans="11:12">
      <c r="K60" s="79" t="s">
        <v>53</v>
      </c>
      <c r="L60" s="79"/>
    </row>
    <row r="61"/>
  </sheetData>
  <mergeCells count="4">
    <mergeCell ref="C3:T3"/>
    <mergeCell ref="K30:N30"/>
    <mergeCell ref="I31:P31"/>
    <mergeCell ref="K60:L60"/>
  </mergeCells>
  <pageMargins left="0.7" right="0.7" top="0.75" bottom="0.75" header="0.3" footer="0.3"/>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P107"/>
  <sheetViews>
    <sheetView showGridLines="0" tabSelected="1" zoomScale="80" zoomScaleNormal="80" zoomScalePageLayoutView="80" zoomScaleSheetLayoutView="60" topLeftCell="J30" workbookViewId="0">
      <selection activeCell="N35" sqref="N35"/>
    </sheetView>
  </sheetViews>
  <sheetFormatPr defaultColWidth="11.4285714285714" defaultRowHeight="14.25" zeroHeight="1"/>
  <cols>
    <col min="1" max="1" width="1.71428571428571" style="1" customWidth="1"/>
    <col min="2" max="2" width="1.42857142857143" style="2" customWidth="1"/>
    <col min="3" max="3" width="7" style="3" customWidth="1"/>
    <col min="4" max="4" width="22.3238095238095" style="3" customWidth="1"/>
    <col min="5" max="5" width="43.7142857142857" style="3" customWidth="1"/>
    <col min="6" max="6" width="10.7142857142857" style="4" customWidth="1"/>
    <col min="7" max="7" width="25.8571428571429" style="1" customWidth="1"/>
    <col min="8" max="8" width="15.5714285714286" style="1" customWidth="1"/>
    <col min="9" max="9" width="16.7142857142857" style="4" customWidth="1"/>
    <col min="10" max="10" width="10.2857142857143" style="1" customWidth="1"/>
    <col min="11" max="11" width="23.1428571428571" style="1" customWidth="1"/>
    <col min="12" max="12" width="22.1428571428571" style="1" customWidth="1"/>
    <col min="13" max="13" width="45.2857142857143" style="5" customWidth="1"/>
    <col min="14" max="14" width="39.7142857142857" style="5" customWidth="1"/>
    <col min="15" max="15" width="71.7142857142857" style="5" customWidth="1"/>
    <col min="16" max="16" width="1.42857142857143" style="1" customWidth="1"/>
    <col min="17" max="17" width="6.71428571428571" style="1" customWidth="1"/>
    <col min="18" max="24" width="11.4285714285714" style="1" customWidth="1"/>
    <col min="25" max="16384" width="11.4285714285714" style="1"/>
  </cols>
  <sheetData>
    <row r="1" ht="9.75" customHeight="1"/>
    <row r="2" ht="93.75" customHeight="1" spans="2:16">
      <c r="B2" s="6"/>
      <c r="C2" s="7"/>
      <c r="D2" s="7"/>
      <c r="E2" s="7"/>
      <c r="F2" s="8"/>
      <c r="G2" s="7"/>
      <c r="H2" s="7"/>
      <c r="I2" s="8"/>
      <c r="J2" s="7"/>
      <c r="K2" s="7"/>
      <c r="L2" s="7"/>
      <c r="M2" s="34"/>
      <c r="N2" s="34"/>
      <c r="O2" s="34"/>
      <c r="P2" s="35"/>
    </row>
    <row r="3" ht="30.75" customHeight="1" spans="2:16">
      <c r="B3" s="9"/>
      <c r="C3" s="10" t="s">
        <v>137</v>
      </c>
      <c r="D3" s="11"/>
      <c r="E3" s="11"/>
      <c r="F3" s="11"/>
      <c r="G3" s="11"/>
      <c r="H3" s="11"/>
      <c r="I3" s="11"/>
      <c r="J3" s="11"/>
      <c r="K3" s="11"/>
      <c r="L3" s="11"/>
      <c r="M3" s="11"/>
      <c r="N3" s="11"/>
      <c r="O3" s="11"/>
      <c r="P3" s="36"/>
    </row>
    <row r="4" ht="12" customHeight="1" spans="2:16">
      <c r="B4" s="9"/>
      <c r="C4" s="12"/>
      <c r="D4" s="12"/>
      <c r="E4" s="12"/>
      <c r="F4" s="13"/>
      <c r="G4" s="12"/>
      <c r="H4" s="12"/>
      <c r="I4" s="13"/>
      <c r="J4" s="12"/>
      <c r="K4" s="12"/>
      <c r="L4" s="12"/>
      <c r="M4" s="37"/>
      <c r="N4" s="37"/>
      <c r="O4" s="37"/>
      <c r="P4" s="36"/>
    </row>
    <row r="5" ht="99" customHeight="1" spans="2:16">
      <c r="B5" s="9"/>
      <c r="C5" s="14" t="s">
        <v>57</v>
      </c>
      <c r="D5" s="15" t="s">
        <v>138</v>
      </c>
      <c r="E5" s="15" t="s">
        <v>60</v>
      </c>
      <c r="F5" s="15" t="s">
        <v>139</v>
      </c>
      <c r="G5" s="16" t="s">
        <v>140</v>
      </c>
      <c r="H5" s="16" t="s">
        <v>141</v>
      </c>
      <c r="I5" s="16" t="s">
        <v>142</v>
      </c>
      <c r="J5" s="38" t="s">
        <v>143</v>
      </c>
      <c r="K5" s="39" t="s">
        <v>144</v>
      </c>
      <c r="L5" s="40" t="s">
        <v>145</v>
      </c>
      <c r="M5" s="41" t="s">
        <v>146</v>
      </c>
      <c r="N5" s="41" t="s">
        <v>147</v>
      </c>
      <c r="O5" s="42" t="s">
        <v>148</v>
      </c>
      <c r="P5" s="36"/>
    </row>
    <row r="6" ht="36" customHeight="1" spans="2:16">
      <c r="B6" s="17"/>
      <c r="C6" s="18"/>
      <c r="D6" s="19"/>
      <c r="E6" s="19"/>
      <c r="F6" s="19"/>
      <c r="G6" s="20"/>
      <c r="H6" s="20"/>
      <c r="I6" s="20"/>
      <c r="J6" s="43"/>
      <c r="K6" s="44"/>
      <c r="L6" s="45"/>
      <c r="M6" s="46"/>
      <c r="N6" s="46"/>
      <c r="O6" s="47"/>
      <c r="P6" s="36"/>
    </row>
    <row r="7" ht="80.25" customHeight="1" spans="2:16">
      <c r="B7" s="21"/>
      <c r="C7" s="22" t="s">
        <v>63</v>
      </c>
      <c r="D7" s="23" t="s">
        <v>64</v>
      </c>
      <c r="E7" s="24" t="s">
        <v>65</v>
      </c>
      <c r="F7" s="25">
        <f>+Autodiagnóstico!H10</f>
        <v>90</v>
      </c>
      <c r="G7" s="26" t="s">
        <v>149</v>
      </c>
      <c r="H7" s="26"/>
      <c r="I7" s="26" t="s">
        <v>150</v>
      </c>
      <c r="J7" s="26"/>
      <c r="K7" s="48"/>
      <c r="L7" s="48"/>
      <c r="M7" s="49"/>
      <c r="N7" s="49"/>
      <c r="O7" s="50" t="s">
        <v>151</v>
      </c>
      <c r="P7" s="36"/>
    </row>
    <row r="8" ht="230.25" customHeight="1" spans="2:16">
      <c r="B8" s="21"/>
      <c r="C8" s="22"/>
      <c r="D8" s="23"/>
      <c r="E8" s="24" t="s">
        <v>66</v>
      </c>
      <c r="F8" s="25">
        <f>+Autodiagnóstico!H11</f>
        <v>80</v>
      </c>
      <c r="G8" s="26" t="s">
        <v>152</v>
      </c>
      <c r="H8" s="26"/>
      <c r="I8" s="26" t="s">
        <v>153</v>
      </c>
      <c r="J8" s="26"/>
      <c r="K8" s="51" t="s">
        <v>154</v>
      </c>
      <c r="L8" s="52">
        <v>45656</v>
      </c>
      <c r="M8" s="53" t="s">
        <v>155</v>
      </c>
      <c r="N8" s="53" t="s">
        <v>156</v>
      </c>
      <c r="O8" s="54" t="s">
        <v>157</v>
      </c>
      <c r="P8" s="36"/>
    </row>
    <row r="9" ht="99.75" customHeight="1" spans="2:16">
      <c r="B9" s="21"/>
      <c r="C9" s="22"/>
      <c r="D9" s="23"/>
      <c r="E9" s="24" t="s">
        <v>67</v>
      </c>
      <c r="F9" s="25">
        <f>+Autodiagnóstico!H12</f>
        <v>100</v>
      </c>
      <c r="G9" s="26" t="s">
        <v>152</v>
      </c>
      <c r="H9" s="26"/>
      <c r="I9" s="26" t="s">
        <v>153</v>
      </c>
      <c r="J9" s="26"/>
      <c r="K9" s="55"/>
      <c r="L9" s="48"/>
      <c r="M9" s="49"/>
      <c r="N9" s="49"/>
      <c r="O9" s="50" t="s">
        <v>151</v>
      </c>
      <c r="P9" s="36"/>
    </row>
    <row r="10" ht="91.5" customHeight="1" spans="2:16">
      <c r="B10" s="21"/>
      <c r="C10" s="22"/>
      <c r="D10" s="23" t="s">
        <v>68</v>
      </c>
      <c r="E10" s="27" t="s">
        <v>69</v>
      </c>
      <c r="F10" s="25">
        <f>+Autodiagnóstico!H13</f>
        <v>100</v>
      </c>
      <c r="G10" s="26" t="s">
        <v>158</v>
      </c>
      <c r="H10" s="26"/>
      <c r="I10" s="26" t="s">
        <v>159</v>
      </c>
      <c r="J10" s="26"/>
      <c r="K10" s="55"/>
      <c r="L10" s="48"/>
      <c r="M10" s="49"/>
      <c r="N10" s="49"/>
      <c r="O10" s="50" t="s">
        <v>151</v>
      </c>
      <c r="P10" s="36"/>
    </row>
    <row r="11" ht="60" customHeight="1" spans="2:16">
      <c r="B11" s="21"/>
      <c r="C11" s="22"/>
      <c r="D11" s="23"/>
      <c r="E11" s="27" t="s">
        <v>70</v>
      </c>
      <c r="F11" s="25">
        <f>+Autodiagnóstico!H14</f>
        <v>100</v>
      </c>
      <c r="G11" s="26" t="s">
        <v>158</v>
      </c>
      <c r="H11" s="26"/>
      <c r="I11" s="26" t="s">
        <v>159</v>
      </c>
      <c r="J11" s="26"/>
      <c r="K11" s="55"/>
      <c r="L11" s="48"/>
      <c r="M11" s="49"/>
      <c r="N11" s="49"/>
      <c r="O11" s="50" t="s">
        <v>151</v>
      </c>
      <c r="P11" s="36"/>
    </row>
    <row r="12" ht="81" customHeight="1" spans="2:16">
      <c r="B12" s="21"/>
      <c r="C12" s="22"/>
      <c r="D12" s="23"/>
      <c r="E12" s="27" t="s">
        <v>71</v>
      </c>
      <c r="F12" s="25">
        <f>+Autodiagnóstico!H15</f>
        <v>100</v>
      </c>
      <c r="G12" s="26" t="s">
        <v>160</v>
      </c>
      <c r="H12" s="26"/>
      <c r="I12" s="26" t="s">
        <v>150</v>
      </c>
      <c r="J12" s="26"/>
      <c r="K12" s="55"/>
      <c r="L12" s="48"/>
      <c r="M12" s="49"/>
      <c r="N12" s="49"/>
      <c r="O12" s="50" t="s">
        <v>151</v>
      </c>
      <c r="P12" s="36"/>
    </row>
    <row r="13" ht="293.25" customHeight="1" spans="2:16">
      <c r="B13" s="21"/>
      <c r="C13" s="22"/>
      <c r="D13" s="23"/>
      <c r="E13" s="27" t="s">
        <v>73</v>
      </c>
      <c r="F13" s="25">
        <f>+Autodiagnóstico!H16</f>
        <v>90</v>
      </c>
      <c r="G13" s="26"/>
      <c r="H13" s="26"/>
      <c r="I13" s="26"/>
      <c r="J13" s="26"/>
      <c r="K13" s="51" t="s">
        <v>161</v>
      </c>
      <c r="L13" s="52">
        <v>45656</v>
      </c>
      <c r="M13" s="56"/>
      <c r="N13" s="56"/>
      <c r="O13" s="57"/>
      <c r="P13" s="36"/>
    </row>
    <row r="14" ht="351" customHeight="1" spans="2:16">
      <c r="B14" s="21"/>
      <c r="C14" s="22"/>
      <c r="D14" s="23" t="s">
        <v>74</v>
      </c>
      <c r="E14" s="28" t="s">
        <v>75</v>
      </c>
      <c r="F14" s="25">
        <f>+Autodiagnóstico!H17</f>
        <v>90</v>
      </c>
      <c r="G14" s="26" t="s">
        <v>162</v>
      </c>
      <c r="H14" s="26"/>
      <c r="I14" s="26"/>
      <c r="J14" s="26"/>
      <c r="K14" s="51" t="s">
        <v>163</v>
      </c>
      <c r="L14" s="52">
        <v>45656</v>
      </c>
      <c r="M14" s="53" t="s">
        <v>164</v>
      </c>
      <c r="N14" s="53" t="s">
        <v>165</v>
      </c>
      <c r="O14" s="54" t="s">
        <v>166</v>
      </c>
      <c r="P14" s="36"/>
    </row>
    <row r="15" ht="94.5" customHeight="1" spans="2:16">
      <c r="B15" s="21"/>
      <c r="C15" s="22"/>
      <c r="D15" s="23"/>
      <c r="E15" s="28" t="str">
        <f>+Autodiagnóstico!G18</f>
        <v>La entidad aplica el procedimiento para las peticiones incompletas</v>
      </c>
      <c r="F15" s="25">
        <f>+Autodiagnóstico!H18</f>
        <v>90</v>
      </c>
      <c r="G15" s="26"/>
      <c r="H15" s="26"/>
      <c r="I15" s="26"/>
      <c r="J15" s="26"/>
      <c r="K15" s="51"/>
      <c r="L15" s="52"/>
      <c r="M15" s="58"/>
      <c r="N15" s="58"/>
      <c r="O15" s="50" t="s">
        <v>151</v>
      </c>
      <c r="P15" s="36"/>
    </row>
    <row r="16" ht="85.5" spans="2:16">
      <c r="B16" s="21"/>
      <c r="C16" s="22"/>
      <c r="D16" s="23" t="s">
        <v>77</v>
      </c>
      <c r="E16" s="27" t="s">
        <v>78</v>
      </c>
      <c r="F16" s="25">
        <f>+Autodiagnóstico!H19</f>
        <v>70</v>
      </c>
      <c r="G16" s="26" t="s">
        <v>167</v>
      </c>
      <c r="H16" s="26"/>
      <c r="I16" s="26" t="s">
        <v>168</v>
      </c>
      <c r="J16" s="26"/>
      <c r="K16" s="51" t="s">
        <v>169</v>
      </c>
      <c r="L16" s="52">
        <v>45656</v>
      </c>
      <c r="M16" s="58"/>
      <c r="N16" s="58" t="s">
        <v>170</v>
      </c>
      <c r="O16" s="54" t="s">
        <v>171</v>
      </c>
      <c r="P16" s="36"/>
    </row>
    <row r="17" ht="342" spans="2:16">
      <c r="B17" s="21"/>
      <c r="C17" s="22"/>
      <c r="D17" s="23"/>
      <c r="E17" s="27" t="s">
        <v>79</v>
      </c>
      <c r="F17" s="25">
        <f>+Autodiagnóstico!H20</f>
        <v>80</v>
      </c>
      <c r="G17" s="26" t="s">
        <v>172</v>
      </c>
      <c r="H17" s="26"/>
      <c r="I17" s="26" t="s">
        <v>173</v>
      </c>
      <c r="J17" s="26"/>
      <c r="K17" s="51" t="s">
        <v>163</v>
      </c>
      <c r="L17" s="52">
        <v>45656</v>
      </c>
      <c r="M17" s="53" t="s">
        <v>174</v>
      </c>
      <c r="N17" s="53" t="s">
        <v>175</v>
      </c>
      <c r="O17" s="54" t="s">
        <v>176</v>
      </c>
      <c r="P17" s="36"/>
    </row>
    <row r="18" ht="121.5" customHeight="1" spans="2:16">
      <c r="B18" s="21"/>
      <c r="C18" s="22"/>
      <c r="D18" s="23"/>
      <c r="E18" s="27" t="s">
        <v>80</v>
      </c>
      <c r="F18" s="25">
        <f>+Autodiagnóstico!H21</f>
        <v>100</v>
      </c>
      <c r="G18" s="26" t="s">
        <v>177</v>
      </c>
      <c r="H18" s="26"/>
      <c r="I18" s="26" t="s">
        <v>178</v>
      </c>
      <c r="J18" s="26"/>
      <c r="K18" s="51"/>
      <c r="L18" s="52"/>
      <c r="M18" s="58"/>
      <c r="N18" s="58"/>
      <c r="O18" s="50" t="s">
        <v>151</v>
      </c>
      <c r="P18" s="36"/>
    </row>
    <row r="19" ht="87" customHeight="1" spans="2:16">
      <c r="B19" s="21"/>
      <c r="C19" s="22"/>
      <c r="D19" s="23"/>
      <c r="E19" s="27" t="s">
        <v>81</v>
      </c>
      <c r="F19" s="25">
        <f>+Autodiagnóstico!H22</f>
        <v>100</v>
      </c>
      <c r="G19" s="26"/>
      <c r="H19" s="26"/>
      <c r="I19" s="26" t="s">
        <v>179</v>
      </c>
      <c r="J19" s="26"/>
      <c r="K19" s="51"/>
      <c r="L19" s="52"/>
      <c r="M19" s="58"/>
      <c r="N19" s="58"/>
      <c r="O19" s="50" t="s">
        <v>151</v>
      </c>
      <c r="P19" s="36"/>
    </row>
    <row r="20" ht="85.5" spans="2:16">
      <c r="B20" s="21"/>
      <c r="C20" s="22"/>
      <c r="D20" s="23"/>
      <c r="E20" s="27" t="s">
        <v>82</v>
      </c>
      <c r="F20" s="25">
        <f>+Autodiagnóstico!H23</f>
        <v>70</v>
      </c>
      <c r="G20" s="26"/>
      <c r="H20" s="26"/>
      <c r="I20" s="26" t="s">
        <v>180</v>
      </c>
      <c r="J20" s="26"/>
      <c r="K20" s="51" t="s">
        <v>169</v>
      </c>
      <c r="L20" s="52">
        <v>45656</v>
      </c>
      <c r="M20" s="58"/>
      <c r="N20" s="58" t="s">
        <v>181</v>
      </c>
      <c r="O20" s="54" t="s">
        <v>171</v>
      </c>
      <c r="P20" s="36"/>
    </row>
    <row r="21" ht="76.5" customHeight="1" spans="2:16">
      <c r="B21" s="21"/>
      <c r="C21" s="22"/>
      <c r="D21" s="23" t="s">
        <v>83</v>
      </c>
      <c r="E21" s="28" t="s">
        <v>84</v>
      </c>
      <c r="F21" s="25">
        <f>+Autodiagnóstico!H24</f>
        <v>100</v>
      </c>
      <c r="G21" s="26"/>
      <c r="H21" s="26"/>
      <c r="I21" s="26" t="s">
        <v>182</v>
      </c>
      <c r="J21" s="26"/>
      <c r="K21" s="51"/>
      <c r="L21" s="52"/>
      <c r="M21" s="58"/>
      <c r="N21" s="58"/>
      <c r="O21" s="50" t="s">
        <v>151</v>
      </c>
      <c r="P21" s="36"/>
    </row>
    <row r="22" ht="102.75" customHeight="1" spans="2:16">
      <c r="B22" s="21"/>
      <c r="C22" s="22"/>
      <c r="D22" s="23"/>
      <c r="E22" s="28" t="s">
        <v>183</v>
      </c>
      <c r="F22" s="25">
        <f>+Autodiagnóstico!H25</f>
        <v>100</v>
      </c>
      <c r="G22" s="26"/>
      <c r="H22" s="26"/>
      <c r="I22" s="26" t="s">
        <v>184</v>
      </c>
      <c r="J22" s="26"/>
      <c r="K22" s="51"/>
      <c r="L22" s="52"/>
      <c r="M22" s="58"/>
      <c r="N22" s="58"/>
      <c r="O22" s="50" t="s">
        <v>151</v>
      </c>
      <c r="P22" s="36"/>
    </row>
    <row r="23" ht="85.5" customHeight="1" spans="2:16">
      <c r="B23" s="21"/>
      <c r="C23" s="22"/>
      <c r="D23" s="23"/>
      <c r="E23" s="28" t="s">
        <v>185</v>
      </c>
      <c r="F23" s="25">
        <f>+Autodiagnóstico!H26</f>
        <v>90</v>
      </c>
      <c r="G23" s="26"/>
      <c r="H23" s="26"/>
      <c r="I23" s="26" t="s">
        <v>186</v>
      </c>
      <c r="J23" s="26"/>
      <c r="K23" s="51"/>
      <c r="L23" s="52"/>
      <c r="M23" s="58"/>
      <c r="N23" s="58"/>
      <c r="O23" s="50" t="s">
        <v>151</v>
      </c>
      <c r="P23" s="36"/>
    </row>
    <row r="24" ht="132" customHeight="1" spans="2:16">
      <c r="B24" s="21"/>
      <c r="C24" s="22"/>
      <c r="D24" s="23"/>
      <c r="E24" s="28" t="s">
        <v>86</v>
      </c>
      <c r="F24" s="25">
        <f>+Autodiagnóstico!H27</f>
        <v>100</v>
      </c>
      <c r="G24" s="26"/>
      <c r="H24" s="26"/>
      <c r="I24" s="26" t="s">
        <v>187</v>
      </c>
      <c r="J24" s="26"/>
      <c r="K24" s="51" t="s">
        <v>188</v>
      </c>
      <c r="L24" s="52">
        <v>45656</v>
      </c>
      <c r="M24" s="58"/>
      <c r="N24" s="58" t="s">
        <v>189</v>
      </c>
      <c r="O24" s="54" t="s">
        <v>190</v>
      </c>
      <c r="P24" s="36"/>
    </row>
    <row r="25" ht="384" customHeight="1" spans="2:16">
      <c r="B25" s="21"/>
      <c r="C25" s="22"/>
      <c r="D25" s="23" t="s">
        <v>88</v>
      </c>
      <c r="E25" s="28" t="s">
        <v>191</v>
      </c>
      <c r="F25" s="25">
        <f>+Autodiagnóstico!H28</f>
        <v>90</v>
      </c>
      <c r="G25" s="26"/>
      <c r="H25" s="26"/>
      <c r="I25" s="26" t="s">
        <v>192</v>
      </c>
      <c r="J25" s="26"/>
      <c r="K25" s="51" t="s">
        <v>193</v>
      </c>
      <c r="L25" s="52">
        <v>45656</v>
      </c>
      <c r="M25" s="53" t="s">
        <v>194</v>
      </c>
      <c r="N25" s="53" t="s">
        <v>195</v>
      </c>
      <c r="O25" s="50" t="s">
        <v>196</v>
      </c>
      <c r="P25" s="36"/>
    </row>
    <row r="26" ht="264" customHeight="1" spans="2:16">
      <c r="B26" s="21"/>
      <c r="C26" s="22"/>
      <c r="D26" s="23"/>
      <c r="E26" s="28" t="s">
        <v>90</v>
      </c>
      <c r="F26" s="25">
        <f>+Autodiagnóstico!H29</f>
        <v>90</v>
      </c>
      <c r="G26" s="26"/>
      <c r="H26" s="26"/>
      <c r="I26" s="26" t="s">
        <v>197</v>
      </c>
      <c r="J26" s="26"/>
      <c r="K26" s="51" t="s">
        <v>188</v>
      </c>
      <c r="L26" s="52">
        <v>45656</v>
      </c>
      <c r="M26" s="58"/>
      <c r="N26" s="58" t="s">
        <v>198</v>
      </c>
      <c r="O26" s="54" t="s">
        <v>199</v>
      </c>
      <c r="P26" s="36"/>
    </row>
    <row r="27" ht="115.5" customHeight="1" spans="2:16">
      <c r="B27" s="21"/>
      <c r="C27" s="22"/>
      <c r="D27" s="23"/>
      <c r="E27" s="28" t="s">
        <v>91</v>
      </c>
      <c r="F27" s="25">
        <f>+Autodiagnóstico!H30</f>
        <v>80</v>
      </c>
      <c r="G27" s="26"/>
      <c r="H27" s="26"/>
      <c r="I27" s="26" t="s">
        <v>200</v>
      </c>
      <c r="J27" s="26"/>
      <c r="K27" s="51" t="s">
        <v>201</v>
      </c>
      <c r="L27" s="52"/>
      <c r="M27" s="58"/>
      <c r="N27" s="58" t="s">
        <v>198</v>
      </c>
      <c r="O27" s="50" t="s">
        <v>202</v>
      </c>
      <c r="P27" s="36"/>
    </row>
    <row r="28" ht="126.75" customHeight="1" spans="2:16">
      <c r="B28" s="21"/>
      <c r="C28" s="22"/>
      <c r="D28" s="23"/>
      <c r="E28" s="28" t="s">
        <v>92</v>
      </c>
      <c r="F28" s="25">
        <f>+Autodiagnóstico!H31</f>
        <v>90</v>
      </c>
      <c r="G28" s="26"/>
      <c r="H28" s="26"/>
      <c r="I28" s="26" t="s">
        <v>203</v>
      </c>
      <c r="J28" s="26"/>
      <c r="K28" s="51" t="s">
        <v>204</v>
      </c>
      <c r="L28" s="52"/>
      <c r="M28" s="58"/>
      <c r="N28" s="58" t="s">
        <v>198</v>
      </c>
      <c r="O28" s="50" t="s">
        <v>205</v>
      </c>
      <c r="P28" s="36"/>
    </row>
    <row r="29" ht="65.25" customHeight="1" spans="2:16">
      <c r="B29" s="21"/>
      <c r="C29" s="22"/>
      <c r="D29" s="23" t="s">
        <v>93</v>
      </c>
      <c r="E29" s="28" t="s">
        <v>94</v>
      </c>
      <c r="F29" s="25">
        <f>+Autodiagnóstico!H32</f>
        <v>100</v>
      </c>
      <c r="G29" s="26"/>
      <c r="H29" s="26"/>
      <c r="I29" s="26" t="s">
        <v>182</v>
      </c>
      <c r="J29" s="26"/>
      <c r="K29" s="51"/>
      <c r="L29" s="52"/>
      <c r="M29" s="58"/>
      <c r="N29" s="58"/>
      <c r="O29" s="50" t="s">
        <v>151</v>
      </c>
      <c r="P29" s="36"/>
    </row>
    <row r="30" ht="64.5" customHeight="1" spans="2:16">
      <c r="B30" s="21"/>
      <c r="C30" s="22"/>
      <c r="D30" s="23"/>
      <c r="E30" s="28" t="s">
        <v>95</v>
      </c>
      <c r="F30" s="25">
        <f>+Autodiagnóstico!H33</f>
        <v>100</v>
      </c>
      <c r="G30" s="26" t="s">
        <v>206</v>
      </c>
      <c r="H30" s="26"/>
      <c r="I30" s="26"/>
      <c r="J30" s="26"/>
      <c r="K30" s="51"/>
      <c r="L30" s="52"/>
      <c r="M30" s="58"/>
      <c r="N30" s="58"/>
      <c r="O30" s="50" t="s">
        <v>151</v>
      </c>
      <c r="P30" s="36"/>
    </row>
    <row r="31" ht="47.25" customHeight="1" spans="2:16">
      <c r="B31" s="21"/>
      <c r="C31" s="22"/>
      <c r="D31" s="23"/>
      <c r="E31" s="28" t="s">
        <v>96</v>
      </c>
      <c r="F31" s="25">
        <f>+Autodiagnóstico!H34</f>
        <v>100</v>
      </c>
      <c r="G31" s="26"/>
      <c r="H31" s="26"/>
      <c r="I31" s="26" t="s">
        <v>182</v>
      </c>
      <c r="J31" s="26"/>
      <c r="K31" s="51"/>
      <c r="L31" s="52"/>
      <c r="M31" s="58"/>
      <c r="N31" s="58"/>
      <c r="O31" s="50" t="s">
        <v>151</v>
      </c>
      <c r="P31" s="36"/>
    </row>
    <row r="32" ht="53.25" customHeight="1" spans="2:16">
      <c r="B32" s="21"/>
      <c r="C32" s="22"/>
      <c r="D32" s="23"/>
      <c r="E32" s="28" t="s">
        <v>97</v>
      </c>
      <c r="F32" s="25">
        <f>+Autodiagnóstico!H35</f>
        <v>80</v>
      </c>
      <c r="G32" s="26"/>
      <c r="H32" s="26"/>
      <c r="I32" s="26" t="s">
        <v>182</v>
      </c>
      <c r="J32" s="26"/>
      <c r="K32" s="51"/>
      <c r="L32" s="52"/>
      <c r="M32" s="58"/>
      <c r="N32" s="58"/>
      <c r="O32" s="50" t="s">
        <v>151</v>
      </c>
      <c r="P32" s="36"/>
    </row>
    <row r="33" ht="285.75" customHeight="1" spans="2:16">
      <c r="B33" s="21"/>
      <c r="C33" s="22"/>
      <c r="D33" s="23"/>
      <c r="E33" s="28" t="s">
        <v>98</v>
      </c>
      <c r="F33" s="25">
        <f>+Autodiagnóstico!H36</f>
        <v>100</v>
      </c>
      <c r="G33" s="26" t="s">
        <v>207</v>
      </c>
      <c r="H33" s="26"/>
      <c r="I33" s="26" t="s">
        <v>182</v>
      </c>
      <c r="J33" s="26"/>
      <c r="K33" s="51" t="s">
        <v>208</v>
      </c>
      <c r="L33" s="52">
        <v>45656</v>
      </c>
      <c r="M33" s="53" t="s">
        <v>194</v>
      </c>
      <c r="N33" s="53" t="s">
        <v>209</v>
      </c>
      <c r="O33" s="50" t="s">
        <v>210</v>
      </c>
      <c r="P33" s="36"/>
    </row>
    <row r="34" ht="113.25" customHeight="1" spans="2:16">
      <c r="B34" s="21"/>
      <c r="C34" s="22"/>
      <c r="D34" s="23" t="s">
        <v>100</v>
      </c>
      <c r="E34" s="28" t="s">
        <v>101</v>
      </c>
      <c r="F34" s="25">
        <f>+Autodiagnóstico!H39</f>
        <v>80</v>
      </c>
      <c r="G34" s="26" t="s">
        <v>211</v>
      </c>
      <c r="H34" s="26"/>
      <c r="I34" s="26" t="s">
        <v>212</v>
      </c>
      <c r="J34" s="26"/>
      <c r="K34" s="51"/>
      <c r="L34" s="52"/>
      <c r="M34" s="58"/>
      <c r="N34" s="58" t="s">
        <v>198</v>
      </c>
      <c r="O34" s="50" t="s">
        <v>213</v>
      </c>
      <c r="P34" s="36"/>
    </row>
    <row r="35" ht="117.75" customHeight="1" spans="2:16">
      <c r="B35" s="21"/>
      <c r="C35" s="22"/>
      <c r="D35" s="23"/>
      <c r="E35" s="28" t="s">
        <v>102</v>
      </c>
      <c r="F35" s="25">
        <f>+Autodiagnóstico!H40</f>
        <v>100</v>
      </c>
      <c r="G35" s="26" t="s">
        <v>211</v>
      </c>
      <c r="H35" s="26"/>
      <c r="I35" s="26" t="s">
        <v>214</v>
      </c>
      <c r="J35" s="26"/>
      <c r="K35" s="51" t="s">
        <v>215</v>
      </c>
      <c r="L35" s="52"/>
      <c r="M35" s="58"/>
      <c r="N35" s="58" t="s">
        <v>198</v>
      </c>
      <c r="O35" s="50" t="s">
        <v>216</v>
      </c>
      <c r="P35" s="36"/>
    </row>
    <row r="36" ht="231" customHeight="1" spans="2:16">
      <c r="B36" s="21"/>
      <c r="C36" s="22"/>
      <c r="D36" s="23"/>
      <c r="E36" s="28" t="s">
        <v>103</v>
      </c>
      <c r="F36" s="25">
        <f>+Autodiagnóstico!H41</f>
        <v>100</v>
      </c>
      <c r="G36" s="26" t="s">
        <v>217</v>
      </c>
      <c r="H36" s="26"/>
      <c r="I36" s="26" t="s">
        <v>218</v>
      </c>
      <c r="J36" s="26"/>
      <c r="K36" s="51" t="s">
        <v>219</v>
      </c>
      <c r="L36" s="52">
        <v>45656</v>
      </c>
      <c r="M36" s="53" t="s">
        <v>220</v>
      </c>
      <c r="N36" s="53" t="s">
        <v>221</v>
      </c>
      <c r="O36" s="54" t="s">
        <v>222</v>
      </c>
      <c r="P36" s="36"/>
    </row>
    <row r="37" ht="108.75" customHeight="1" spans="2:16">
      <c r="B37" s="21"/>
      <c r="C37" s="22"/>
      <c r="D37" s="23"/>
      <c r="E37" s="28" t="s">
        <v>104</v>
      </c>
      <c r="F37" s="25">
        <f>+Autodiagnóstico!H42</f>
        <v>80</v>
      </c>
      <c r="G37" s="26"/>
      <c r="H37" s="26"/>
      <c r="I37" s="26" t="s">
        <v>223</v>
      </c>
      <c r="J37" s="26"/>
      <c r="K37" s="51"/>
      <c r="L37" s="52"/>
      <c r="M37" s="58"/>
      <c r="N37" s="58" t="s">
        <v>198</v>
      </c>
      <c r="O37" s="50" t="s">
        <v>224</v>
      </c>
      <c r="P37" s="36"/>
    </row>
    <row r="38" ht="123.75" customHeight="1" spans="2:16">
      <c r="B38" s="21"/>
      <c r="C38" s="22"/>
      <c r="D38" s="23"/>
      <c r="E38" s="28" t="s">
        <v>105</v>
      </c>
      <c r="F38" s="25">
        <f>+Autodiagnóstico!H43</f>
        <v>70</v>
      </c>
      <c r="G38" s="26"/>
      <c r="H38" s="26"/>
      <c r="I38" s="26" t="s">
        <v>225</v>
      </c>
      <c r="J38" s="26"/>
      <c r="K38" s="51"/>
      <c r="L38" s="52"/>
      <c r="M38" s="58"/>
      <c r="N38" s="58" t="s">
        <v>198</v>
      </c>
      <c r="O38" s="50" t="s">
        <v>226</v>
      </c>
      <c r="P38" s="36"/>
    </row>
    <row r="39" ht="121.5" customHeight="1" spans="2:16">
      <c r="B39" s="21"/>
      <c r="C39" s="22"/>
      <c r="D39" s="23"/>
      <c r="E39" s="28" t="s">
        <v>106</v>
      </c>
      <c r="F39" s="25">
        <f>+Autodiagnóstico!H44</f>
        <v>80</v>
      </c>
      <c r="G39" s="26"/>
      <c r="H39" s="26"/>
      <c r="I39" s="26" t="s">
        <v>227</v>
      </c>
      <c r="J39" s="26"/>
      <c r="K39" s="51"/>
      <c r="L39" s="52"/>
      <c r="M39" s="58"/>
      <c r="N39" s="58" t="s">
        <v>198</v>
      </c>
      <c r="O39" s="50" t="s">
        <v>228</v>
      </c>
      <c r="P39" s="36"/>
    </row>
    <row r="40" ht="47.25" customHeight="1" spans="2:16">
      <c r="B40" s="21"/>
      <c r="C40" s="22"/>
      <c r="D40" s="23" t="s">
        <v>229</v>
      </c>
      <c r="E40" s="28" t="s">
        <v>108</v>
      </c>
      <c r="F40" s="25">
        <f>+Autodiagnóstico!H45</f>
        <v>100</v>
      </c>
      <c r="G40" s="26" t="s">
        <v>230</v>
      </c>
      <c r="H40" s="26"/>
      <c r="I40" s="26" t="s">
        <v>231</v>
      </c>
      <c r="J40" s="26"/>
      <c r="K40" s="51"/>
      <c r="L40" s="52"/>
      <c r="M40" s="58"/>
      <c r="N40" s="58"/>
      <c r="O40" s="50" t="s">
        <v>151</v>
      </c>
      <c r="P40" s="36"/>
    </row>
    <row r="41" ht="47.25" customHeight="1" spans="2:16">
      <c r="B41" s="21"/>
      <c r="C41" s="22"/>
      <c r="D41" s="23"/>
      <c r="E41" s="28" t="s">
        <v>109</v>
      </c>
      <c r="F41" s="25">
        <f>+Autodiagnóstico!H46</f>
        <v>100</v>
      </c>
      <c r="G41" s="26"/>
      <c r="H41" s="26"/>
      <c r="I41" s="26"/>
      <c r="J41" s="26"/>
      <c r="K41" s="51"/>
      <c r="L41" s="52"/>
      <c r="M41" s="58"/>
      <c r="N41" s="58"/>
      <c r="O41" s="50" t="s">
        <v>151</v>
      </c>
      <c r="P41" s="36"/>
    </row>
    <row r="42" ht="60" customHeight="1" spans="2:16">
      <c r="B42" s="21"/>
      <c r="C42" s="22"/>
      <c r="D42" s="23"/>
      <c r="E42" s="27" t="s">
        <v>110</v>
      </c>
      <c r="F42" s="25">
        <f>+Autodiagnóstico!H47</f>
        <v>100</v>
      </c>
      <c r="G42" s="26"/>
      <c r="H42" s="26"/>
      <c r="I42" s="26" t="s">
        <v>159</v>
      </c>
      <c r="J42" s="26"/>
      <c r="K42" s="51"/>
      <c r="L42" s="52"/>
      <c r="M42" s="58"/>
      <c r="N42" s="58"/>
      <c r="O42" s="50" t="s">
        <v>151</v>
      </c>
      <c r="P42" s="36"/>
    </row>
    <row r="43" ht="62.25" customHeight="1" spans="2:16">
      <c r="B43" s="21"/>
      <c r="C43" s="22"/>
      <c r="D43" s="23"/>
      <c r="E43" s="28" t="s">
        <v>232</v>
      </c>
      <c r="F43" s="25">
        <f>+Autodiagnóstico!H48</f>
        <v>100</v>
      </c>
      <c r="G43" s="26"/>
      <c r="H43" s="26"/>
      <c r="I43" s="26" t="s">
        <v>233</v>
      </c>
      <c r="J43" s="26"/>
      <c r="K43" s="51"/>
      <c r="L43" s="52"/>
      <c r="M43" s="58"/>
      <c r="N43" s="58"/>
      <c r="O43" s="50" t="s">
        <v>151</v>
      </c>
      <c r="P43" s="36"/>
    </row>
    <row r="44" ht="116.25" customHeight="1" spans="2:16">
      <c r="B44" s="21"/>
      <c r="C44" s="22"/>
      <c r="D44" s="23"/>
      <c r="E44" s="28" t="s">
        <v>113</v>
      </c>
      <c r="F44" s="25">
        <f>+Autodiagnóstico!H50</f>
        <v>80</v>
      </c>
      <c r="G44" s="26"/>
      <c r="H44" s="26"/>
      <c r="I44" s="26" t="s">
        <v>234</v>
      </c>
      <c r="J44" s="26"/>
      <c r="K44" s="51"/>
      <c r="L44" s="52"/>
      <c r="M44" s="58"/>
      <c r="N44" s="58" t="s">
        <v>198</v>
      </c>
      <c r="O44" s="50" t="s">
        <v>235</v>
      </c>
      <c r="P44" s="36"/>
    </row>
    <row r="45" ht="71.25" customHeight="1" spans="2:16">
      <c r="B45" s="21"/>
      <c r="C45" s="22"/>
      <c r="D45" s="23"/>
      <c r="E45" s="28" t="s">
        <v>114</v>
      </c>
      <c r="F45" s="25">
        <f>+Autodiagnóstico!H51</f>
        <v>100</v>
      </c>
      <c r="G45" s="26" t="s">
        <v>230</v>
      </c>
      <c r="H45" s="26"/>
      <c r="I45" s="26" t="s">
        <v>231</v>
      </c>
      <c r="J45" s="26"/>
      <c r="K45" s="51"/>
      <c r="L45" s="52"/>
      <c r="M45" s="58"/>
      <c r="N45" s="58"/>
      <c r="O45" s="50" t="s">
        <v>151</v>
      </c>
      <c r="P45" s="36"/>
    </row>
    <row r="46" ht="84.75" customHeight="1" spans="2:16">
      <c r="B46" s="21"/>
      <c r="C46" s="22"/>
      <c r="D46" s="23"/>
      <c r="E46" s="28" t="s">
        <v>115</v>
      </c>
      <c r="F46" s="25">
        <f>+Autodiagnóstico!H52</f>
        <v>80</v>
      </c>
      <c r="G46" s="26"/>
      <c r="H46" s="26"/>
      <c r="I46" s="26" t="s">
        <v>236</v>
      </c>
      <c r="J46" s="26"/>
      <c r="K46" s="51"/>
      <c r="L46" s="52"/>
      <c r="M46" s="58"/>
      <c r="N46" s="58"/>
      <c r="O46" s="50" t="s">
        <v>151</v>
      </c>
      <c r="P46" s="36"/>
    </row>
    <row r="47" ht="126.75" customHeight="1" spans="2:16">
      <c r="B47" s="21"/>
      <c r="C47" s="22"/>
      <c r="D47" s="23"/>
      <c r="E47" s="28" t="s">
        <v>116</v>
      </c>
      <c r="F47" s="25">
        <f>+Autodiagnóstico!H53</f>
        <v>80</v>
      </c>
      <c r="G47" s="26"/>
      <c r="H47" s="26"/>
      <c r="I47" s="26" t="s">
        <v>150</v>
      </c>
      <c r="J47" s="26"/>
      <c r="K47" s="51"/>
      <c r="L47" s="52"/>
      <c r="M47" s="58"/>
      <c r="N47" s="58" t="s">
        <v>198</v>
      </c>
      <c r="O47" s="50" t="s">
        <v>216</v>
      </c>
      <c r="P47" s="36"/>
    </row>
    <row r="48" ht="109.5" customHeight="1" spans="2:16">
      <c r="B48" s="21"/>
      <c r="C48" s="22"/>
      <c r="D48" s="23" t="s">
        <v>119</v>
      </c>
      <c r="E48" s="27" t="s">
        <v>120</v>
      </c>
      <c r="F48" s="25">
        <f>+Autodiagnóstico!H56</f>
        <v>90</v>
      </c>
      <c r="G48" s="26" t="s">
        <v>237</v>
      </c>
      <c r="H48" s="26"/>
      <c r="I48" s="26" t="s">
        <v>238</v>
      </c>
      <c r="J48" s="26"/>
      <c r="K48" s="51"/>
      <c r="L48" s="52"/>
      <c r="M48" s="58"/>
      <c r="N48" s="58" t="s">
        <v>198</v>
      </c>
      <c r="O48" s="50" t="s">
        <v>224</v>
      </c>
      <c r="P48" s="36"/>
    </row>
    <row r="49" ht="134.25" customHeight="1" spans="2:16">
      <c r="B49" s="21"/>
      <c r="C49" s="22"/>
      <c r="D49" s="23"/>
      <c r="E49" s="27" t="s">
        <v>239</v>
      </c>
      <c r="F49" s="25">
        <f>+Autodiagnóstico!H57</f>
        <v>80</v>
      </c>
      <c r="G49" s="26" t="s">
        <v>240</v>
      </c>
      <c r="H49" s="26"/>
      <c r="I49" s="26" t="s">
        <v>182</v>
      </c>
      <c r="J49" s="26"/>
      <c r="K49" s="51"/>
      <c r="L49" s="52"/>
      <c r="M49" s="58"/>
      <c r="N49" s="58" t="s">
        <v>198</v>
      </c>
      <c r="O49" s="50" t="s">
        <v>228</v>
      </c>
      <c r="P49" s="36"/>
    </row>
    <row r="50" ht="46.5" customHeight="1" spans="2:16">
      <c r="B50" s="21"/>
      <c r="C50" s="22"/>
      <c r="D50" s="23" t="s">
        <v>125</v>
      </c>
      <c r="E50" s="27" t="s">
        <v>241</v>
      </c>
      <c r="F50" s="25">
        <f>+Autodiagnóstico!H60</f>
        <v>80</v>
      </c>
      <c r="G50" s="26"/>
      <c r="H50" s="26"/>
      <c r="I50" s="26"/>
      <c r="J50" s="26"/>
      <c r="K50" s="51"/>
      <c r="L50" s="52"/>
      <c r="M50" s="58"/>
      <c r="N50" s="58"/>
      <c r="O50" s="50" t="s">
        <v>151</v>
      </c>
      <c r="P50" s="36"/>
    </row>
    <row r="51" ht="122.25" customHeight="1" spans="2:16">
      <c r="B51" s="21"/>
      <c r="C51" s="22"/>
      <c r="D51" s="23"/>
      <c r="E51" s="27" t="s">
        <v>127</v>
      </c>
      <c r="F51" s="25">
        <f>+Autodiagnóstico!H61</f>
        <v>90</v>
      </c>
      <c r="G51" s="26"/>
      <c r="H51" s="26"/>
      <c r="I51" s="26"/>
      <c r="J51" s="26"/>
      <c r="K51" s="51"/>
      <c r="L51" s="52"/>
      <c r="M51" s="58"/>
      <c r="N51" s="58" t="s">
        <v>198</v>
      </c>
      <c r="O51" s="50" t="s">
        <v>228</v>
      </c>
      <c r="P51" s="36"/>
    </row>
    <row r="52" ht="141" customHeight="1" spans="2:16">
      <c r="B52" s="21"/>
      <c r="C52" s="22"/>
      <c r="D52" s="23"/>
      <c r="E52" s="27" t="s">
        <v>128</v>
      </c>
      <c r="F52" s="25">
        <f>+Autodiagnóstico!H62</f>
        <v>80</v>
      </c>
      <c r="G52" s="26"/>
      <c r="H52" s="26"/>
      <c r="I52" s="26" t="s">
        <v>182</v>
      </c>
      <c r="J52" s="26"/>
      <c r="K52" s="51"/>
      <c r="L52" s="52"/>
      <c r="M52" s="58"/>
      <c r="N52" s="58" t="s">
        <v>198</v>
      </c>
      <c r="O52" s="50" t="s">
        <v>216</v>
      </c>
      <c r="P52" s="36"/>
    </row>
    <row r="53" ht="8.25" customHeight="1" spans="2:16">
      <c r="B53" s="29"/>
      <c r="C53" s="30"/>
      <c r="D53" s="30"/>
      <c r="E53" s="30"/>
      <c r="F53" s="31"/>
      <c r="G53" s="32"/>
      <c r="H53" s="32"/>
      <c r="I53" s="31"/>
      <c r="J53" s="32"/>
      <c r="K53" s="32"/>
      <c r="L53" s="32"/>
      <c r="M53" s="59"/>
      <c r="N53" s="59"/>
      <c r="O53" s="59"/>
      <c r="P53" s="60"/>
    </row>
    <row r="54"/>
    <row r="55" spans="5:6">
      <c r="E55" s="1"/>
      <c r="F55" s="1"/>
    </row>
    <row r="56" spans="5:6">
      <c r="E56" s="1"/>
      <c r="F56" s="1"/>
    </row>
    <row r="57" spans="5:6">
      <c r="E57" s="1"/>
      <c r="F57" s="1"/>
    </row>
    <row r="58" spans="5:6">
      <c r="E58" s="1"/>
      <c r="F58" s="1"/>
    </row>
    <row r="59" spans="5:6">
      <c r="E59" s="1"/>
      <c r="F59" s="1"/>
    </row>
    <row r="60" spans="5:6">
      <c r="E60" s="1"/>
      <c r="F60" s="1"/>
    </row>
    <row r="61" ht="18" spans="5:6">
      <c r="E61" s="33" t="s">
        <v>53</v>
      </c>
      <c r="F61" s="33"/>
    </row>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sheetData>
  <protectedRanges>
    <protectedRange sqref="E20" name="Simulado"/>
    <protectedRange sqref="K21:O23 O27:O52 K7:O12 K13 M13:O13 L13 K14 M14:O14 K15:O15 L14 K16 M16:N16 L16 K17 M17:O17 K18:O19 L17 K20 M20:N20 L20 K24 M24:N24 L24 K25 M25:O25 L25 K26 M26:N26 L26 K27:N32 K33 M33:N33 L33 K34:N35 K36 M36:N36 K37:N52 L36" name="Planeacion"/>
    <protectedRange sqref="O16 O20 O24 O26" name="Planeacion_1"/>
  </protectedRanges>
  <mergeCells count="27">
    <mergeCell ref="C3:O3"/>
    <mergeCell ref="B7:B52"/>
    <mergeCell ref="C5:C6"/>
    <mergeCell ref="C7:C52"/>
    <mergeCell ref="D5:D6"/>
    <mergeCell ref="D7:D9"/>
    <mergeCell ref="D10:D13"/>
    <mergeCell ref="D14:D15"/>
    <mergeCell ref="D16:D20"/>
    <mergeCell ref="D21:D24"/>
    <mergeCell ref="D25:D28"/>
    <mergeCell ref="D29:D33"/>
    <mergeCell ref="D34:D39"/>
    <mergeCell ref="D40:D47"/>
    <mergeCell ref="D48:D49"/>
    <mergeCell ref="D50:D52"/>
    <mergeCell ref="E5:E6"/>
    <mergeCell ref="F5:F6"/>
    <mergeCell ref="G5:G6"/>
    <mergeCell ref="H5:H6"/>
    <mergeCell ref="I5:I6"/>
    <mergeCell ref="J5:J6"/>
    <mergeCell ref="K5:K6"/>
    <mergeCell ref="L5:L6"/>
    <mergeCell ref="M5:M6"/>
    <mergeCell ref="N5:N6"/>
    <mergeCell ref="O5:O6"/>
  </mergeCells>
  <pageMargins left="0.7" right="0.7" top="0.75" bottom="0.75" header="0.3" footer="0.3"/>
  <pageSetup paperSize="1" orientation="portrait" verticalDpi="300"/>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allowEditUser xmlns="https://web.wps.cn/et/2018/main" xmlns:s="http://schemas.openxmlformats.org/spreadsheetml/2006/main" hasInvisiblePropRange="0">
  <rangeList sheetStid="16" master="" otherUserPermission="visible"/>
  <rangeList sheetStid="21" master="" otherUserPermission="visible"/>
  <rangeList sheetStid="15" master="" otherUserPermission="visible">
    <arrUserId title="Simulado" rangeCreator="" othersAccessPermission="edit"/>
    <arrUserId title="Actual" rangeCreator="" othersAccessPermission="edit"/>
  </rangeList>
  <rangeList sheetStid="20" master="" otherUserPermission="visible"/>
  <rangeList sheetStid="8" master="" otherUserPermission="visible">
    <arrUserId title="Simulado" rangeCreator="" othersAccessPermission="edit"/>
    <arrUserId title="Planeacion" rangeCreator="" othersAccessPermission="edit"/>
    <arrUserId title="Planeacion_1" rangeCreator="" othersAccessPermission="edit"/>
  </rangeList>
</allowEditUser>
</file>

<file path=customXml/item2.xml>��< ? x m l   v e r s i o n = " 1 . 0 " ? > < c t : c o n t e n t T y p e S c h e m a   c t : _ = " "   m a : _ = " "   m a : c o n t e n t T y p e N a m e = " D o c u m e n t o "   m a : c o n t e n t T y p e I D = " 0 x 0 1 0 1 0 0 B 8 3 2 1 5 1 1 A 7 5 5 D 9 4 0 9 5 3 D 3 F 7 D 3 F 5 9 F 2 2 F "   m a : c o n t e n t T y p e V e r s i o n = " 2 "   m a : c o n t e n t T y p e D e s c r i p t i o n = " C r e a r   n u e v o   d o c u m e n t o . "   m a : c o n t e n t T y p e S c o p e = " "   m a : v e r s i o n I D = " 7 3 e b 6 0 c e 8 4 c 7 3 f f c 6 a 7 2 0 0 6 5 9 5 4 2 d e c 0 "   x m l n s : c t = " h t t p : / / s c h e m a s . m i c r o s o f t . c o m / o f f i c e / 2 0 0 6 / m e t a d a t a / c o n t e n t T y p e "   x m l n s : m a = " h t t p : / / s c h e m a s . m i c r o s o f t . c o m / o f f i c e / 2 0 0 6 / m e t a d a t a / p r o p e r t i e s / m e t a A t t r i b u t e s " >  
 < x s d : s c h e m a   t a r g e t N a m e s p a c e = " h t t p : / / s c h e m a s . m i c r o s o f t . c o m / o f f i c e / 2 0 0 6 / m e t a d a t a / p r o p e r t i e s "   m a : r o o t = " t r u e "   m a : f i e l d s I D = " a b 0 2 9 8 b 4 3 1 a e 1 3 5 f d a 3 9 3 8 3 6 9 c 7 5 5 8 2 8 "   n s 2 : _ = " "   x m l n s : x s d = " h t t p : / / w w w . w 3 . o r g / 2 0 0 1 / X M L S c h e m a "   x m l n s : x s = " h t t p : / / w w w . w 3 . o r g / 2 0 0 1 / X M L S c h e m a "   x m l n s : p = " h t t p : / / s c h e m a s . m i c r o s o f t . c o m / o f f i c e / 2 0 0 6 / m e t a d a t a / p r o p e r t i e s "   x m l n s : n s 2 = " 7 0 e 9 6 5 d d - 2 c d 9 - 4 5 c 0 - a b d d - e 9 7 c 2 3 d 4 a 2 6 7 " >  
 < x s d : i m p o r t   n a m e s p a c e = " 7 0 e 9 6 5 d d - 2 c d 9 - 4 5 c 0 - a b d d - e 9 7 c 2 3 d 4 a 2 6 7 " / >  
 < x s d : e l e m e n t   n a m e = " p r o p e r t i e s " >  
 < x s d : c o m p l e x T y p e >  
 < x s d : s e q u e n c e >  
 < x s d : e l e m e n t   n a m e = " d o c u m e n t M a n a g e m e n t " >  
 < x s d : c o m p l e x T y p e >  
 < x s d : a l l >  
 < x s d : e l e m e n t   r e f = " n s 2 : A _ x 0 0 f 1 _ o "   m i n O c c u r s = " 0 " / >  
 < / x s d : a l l >  
 < / x s d : c o m p l e x T y p e >  
 < / x s d : e l e m e n t >  
 < / x s d : s e q u e n c e >  
 < / x s d : c o m p l e x T y p e >  
 < / x s d : e l e m e n t >  
 < / x s d : s c h e m a >  
 < x s d : s c h e m a   t a r g e t N a m e s p a c e = " 7 0 e 9 6 5 d d - 2 c d 9 - 4 5 c 0 - a b d d - e 9 7 c 2 3 d 4 a 2 6 7 " 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A _ x 0 0 f 1 _ o "   m a : i n d e x = " 8 "   n i l l a b l e = " t r u e "   m a : d i s p l a y N a m e = " A � o "   m a : d e f a u l t = " 2 0 2 0 "   m a : i n t e r n a l N a m e = " A _ x 0 0 f 1 _ o " >  
 < x s d : s i m p l e T y p e >  
 < x s d : r e s t r i c t i o n   b a s e = " d m s : T e x t " >  
 < x s d : m a x L e n g t h   v a l u e = " 2 5 5 " / >  
 < / x s d : r e s t r i c t i o n >  
 < / x s d : s i m p l e T y p e >  
 < / x s d : e l e m e n t >  
 < / x s d : s c h e m a >  
 < x s d : s c h e m a   t a r g e t N a m e s p a c e = " h t t p : / / s c h e m a s . o p e n x m l f o r m a t s . o r g / p a c k a g e / 2 0 0 6 / m e t a d a t a / c o r e - p r o p e r t i e s "   e l e m e n t F o r m D e f a u l t = " q u a l i f i e d "   a t t r i b u t e F o r m D e f a u l t = " u n q u a l i f i e d "   b l o c k D e f a u l t = " # a l l "   x m l n s = " h t t p : / / s c h e m a s . o p e n x m l f o r m a t s . o r g / p a c k a g e / 2 0 0 6 / m e t a d a t a / c o r e - p r o p e r t i e s "   x m l n s : x s d = " h t t p : / / w w w . w 3 . o r g / 2 0 0 1 / X M L S c h e m a "   x m l n s : x s i = " h t t p : / / w w w . w 3 . o r g / 2 0 0 1 / X M L S c h e m a - i n s t a n c e "   x m l n s : d c = " h t t p : / / p u r l . o r g / d c / e l e m e n t s / 1 . 1 / "   x m l n s : d c t e r m s = " h t t p : / / p u r l . o r g / d c / t e r m s / "   x m l n s : o d o c = " h t t p : / / s c h e m a s . m i c r o s o f t . c o m / i n t e r n a l / o b d " >  
 < x s d : i m p o r t   n a m e s p a c e = " h t t p : / / p u r l . o r g / d c / e l e m e n t s / 1 . 1 / "   s c h e m a L o c a t i o n = " h t t p : / / d u b l i n c o r e . o r g / s c h e m a s / x m l s / q d c / 2 0 0 3 / 0 4 / 0 2 / d c . x s d " / >  
 < x s d : i m p o r t   n a m e s p a c e = " h t t p : / / p u r l . o r g / d c / t e r m s / "   s c h e m a L o c a t i o n = " h t t p : / / d u b l i n c o r e . o r g / s c h e m a s / x m l s / q d c / 2 0 0 3 / 0 4 / 0 2 / d c t e r m s . x s d " / >  
 < x s d : e l e m e n t   n a m e = " c o r e P r o p e r t i e s "   t y p e = " C T _ c o r e P r o p e r t i e s " / >  
 < x s d : c o m p l e x T y p e   n a m e = " C T _ c o r e P r o p e r t i e s " >  
 < x s d : a l l >  
 < x s d : e l e m e n t   r e f = " d c : c r e a t o r "   m i n O c c u r s = " 0 "   m a x O c c u r s = " 1 " / >  
 < x s d : e l e m e n t   r e f = " d c t e r m s : c r e a t e d "   m i n O c c u r s = " 0 "   m a x O c c u r s = " 1 " / >  
 < x s d : e l e m e n t   r e f = " d c : i d e n t i f i e r "   m i n O c c u r s = " 0 "   m a x O c c u r s = " 1 " / >  
 < x s d : e l e m e n t   n a m e = " c o n t e n t T y p e "   m i n O c c u r s = " 0 "   m a x O c c u r s = " 1 "   t y p e = " x s d : s t r i n g "   m a : i n d e x = " 0 "   m a : d i s p l a y N a m e = " T i p o   d e   c o n t e n i d o " / >  
 < x s d : e l e m e n t   r e f = " d c : t i t l e "   m i n O c c u r s = " 0 "   m a x O c c u r s = " 1 "   m a : i n d e x = " 4 "   m a : d i s p l a y N a m e = " T � t u l o " / >  
 < x s d : e l e m e n t   r e f = " d c : s u b j e c t "   m i n O c c u r s = " 0 "   m a x O c c u r s = " 1 " / >  
 < x s d : e l e m e n t   r e f = " d c : d e s c r i p t i o n "   m i n O c c u r s = " 0 "   m a x O c c u r s = " 1 " / >  
 < x s d : e l e m e n t   n a m e = " k e y w o r d s "   m i n O c c u r s = " 0 "   m a x O c c u r s = " 1 "   t y p e = " x s d : s t r i n g " / >  
 < x s d : e l e m e n t   r e f = " d c : l a n g u a g e "   m i n O c c u r s = " 0 "   m a x O c c u r s = " 1 " / >  
 < x s d : e l e m e n t   n a m e = " c a t e g o r y "   m i n O c c u r s = " 0 "   m a x O c c u r s = " 1 "   t y p e = " x s d : s t r i n g " / >  
 < x s d : e l e m e n t   n a m e = " v e r s i o n "   m i n O c c u r s = " 0 "   m a x O c c u r s = " 1 "   t y p e = " x s d : s t r i n g " / >  
 < x s d : e l e m e n t   n a m e = " r e v i s i o n "   m i n O c c u r s = " 0 "   m a x O c c u r s = " 1 "   t y p e = " x s d : s t r i n g " >  
 < x s d : a n n o t a t i o n >  
 < x s d : d o c u m e n t a t i o n >  
                                                 T h i s   v a l u e   i n d i c a t e s   t h e   n u m b e r   o f   s a v e s   o r   r e v i s i o n s .   T h e   a p p l i c a t i o n   i s   r e s p o n s i b l e   f o r   u p d a t i n g   t h i s   v a l u e   a f t e r   e a c h   r e v i s i o n .  
                                         < / x s d : d o c u m e n t a t i o n >  
 < / x s d : a n n o t a t i o n >  
 < / x s d : e l e m e n t >  
 < x s d : e l e m e n t   n a m e = " l a s t M o d i f i e d B y "   m i n O c c u r s = " 0 "   m a x O c c u r s = " 1 "   t y p e = " x s d : s t r i n g " / >  
 < x s d : e l e m e n t   r e f = " d c t e r m s : m o d i f i e d "   m i n O c c u r s = " 0 "   m a x O c c u r s = " 1 " / >  
 < x s d : e l e m e n t   n a m e = " c o n t e n t S t a t u s "   m i n O c c u r s = " 0 "   m a x O c c u r s = " 1 "   t y p e = " x s d : s t r i n g " / >  
 < / x s d : a l l >  
 < / x s d : c o m p l e x T y p e >  
 < / x s d : s c h e m a >  
 < x s : s c h e m a   t a r g e t N a m e s p a c e = " h t t p : / / s c h e m a s . m i c r o s o f t . c o m / o f f i c e / i n f o p a t h / 2 0 0 7 / P a r t n e r C o n t r o l s "   e l e m e n t F o r m D e f a u l t = " q u a l i f i e d "   a t t r i b u t e F o r m D e f a u l t = " u n q u a l i f i e d "   x m l n s : p c = " h t t p : / / s c h e m a s . m i c r o s o f t . c o m / o f f i c e / i n f o p a t h / 2 0 0 7 / P a r t n e r C o n t r o l s "   x m l n s : x s = " h t t p : / / w w w . w 3 . o r g / 2 0 0 1 / X M L S c h e m a " >  
 < x s : e l e m e n t   n a m e = " P e r s o n " >  
 < x s : c o m p l e x T y p e >  
 < x s : s e q u e n c e >  
 < x s : e l e m e n t   r e f = " p c : D i s p l a y N a m e "   m i n O c c u r s = " 0 " > < / x s : e l e m e n t >  
 < x s : e l e m e n t   r e f = " p c : A c c o u n t I d "   m i n O c c u r s = " 0 " > < / x s : e l e m e n t >  
 < x s : e l e m e n t   r e f = " p c : A c c o u n t T y p e "   m i n O c c u r s = " 0 " > < / x s : e l e m e n t >  
 < / x s : s e q u e n c e >  
 < / x s : c o m p l e x T y p e >  
 < / x s : e l e m e n t >  
 < x s : e l e m e n t   n a m e = " D i s p l a y N a m e "   t y p e = " x s : s t r i n g " > < / x s : e l e m e n t >  
 < x s : e l e m e n t   n a m e = " A c c o u n t I d "   t y p e = " x s : s t r i n g " > < / x s : e l e m e n t >  
 < x s : e l e m e n t   n a m e = " A c c o u n t T y p e "   t y p e = " x s : s t r i n g " > < / x s : e l e m e n t >  
 < x s : e l e m e n t   n a m e = " B D C A s s o c i a t e d E n t i t y " >  
 < x s : c o m p l e x T y p e >  
 < x s : s e q u e n c e >  
 < x s : e l e m e n t   r e f = " p c : B D C E n t i t y "   m i n O c c u r s = " 0 "   m a x O c c u r s = " u n b o u n d e d " > < / x s : e l e m e n t >  
 < / x s : s e q u e n c e >  
 < x s : a t t r i b u t e   r e f = " p c : E n t i t y N a m e s p a c e " > < / x s : a t t r i b u t e >  
 < x s : a t t r i b u t e   r e f = " p c : E n t i t y N a m e " > < / x s : a t t r i b u t e >  
 < x s : a t t r i b u t e   r e f = " p c : S y s t e m I n s t a n c e N a m e " > < / x s : a t t r i b u t e >  
 < x s : a t t r i b u t e   r e f = " p c : A s s o c i a t i o n N a m e " > < / x s : a t t r i b u t e >  
 < / x s : c o m p l e x T y p e >  
 < / x s : e l e m e n t >  
 < x s : a t t r i b u t e   n a m e = " E n t i t y N a m e s p a c e "   t y p e = " x s : s t r i n g " > < / x s : a t t r i b u t e >  
 < x s : a t t r i b u t e   n a m e = " E n t i t y N a m e "   t y p e = " x s : s t r i n g " > < / x s : a t t r i b u t e >  
 < x s : a t t r i b u t e   n a m e = " S y s t e m I n s t a n c e N a m e "   t y p e = " x s : s t r i n g " > < / x s : a t t r i b u t e >  
 < x s : a t t r i b u t e   n a m e = " A s s o c i a t i o n N a m e "   t y p e = " x s : s t r i n g " > < / x s : a t t r i b u t e >  
 < x s : e l e m e n t   n a m e = " B D C E n t i t y " >  
 < x s : c o m p l e x T y p e >  
 < x s : s e q u e n c e >  
 < x s : e l e m e n t   r e f = " p c : E n t i t y D i s p l a y N a m e "   m i n O c c u r s = " 0 " > < / x s : e l e m e n t >  
 < x s : e l e m e n t   r e f = " p c : E n t i t y I n s t a n c e R e f e r e n c e "   m i n O c c u r s = " 0 " > < / x s : e l e m e n t >  
 < x s : e l e m e n t   r e f = " p c : E n t i t y I d 1 "   m i n O c c u r s = " 0 " > < / x s : e l e m e n t >  
 < x s : e l e m e n t   r e f = " p c : E n t i t y I d 2 "   m i n O c c u r s = " 0 " > < / x s : e l e m e n t >  
 < x s : e l e m e n t   r e f = " p c : E n t i t y I d 3 "   m i n O c c u r s = " 0 " > < / x s : e l e m e n t >  
 < x s : e l e m e n t   r e f = " p c : E n t i t y I d 4 "   m i n O c c u r s = " 0 " > < / x s : e l e m e n t >  
 < x s : e l e m e n t   r e f = " p c : E n t i t y I d 5 "   m i n O c c u r s = " 0 " > < / x s : e l e m e n t >  
 < / x s : s e q u e n c e >  
 < / x s : c o m p l e x T y p e >  
 < / x s : e l e m e n t >  
 < x s : e l e m e n t   n a m e = " E n t i t y D i s p l a y N a m e "   t y p e = " x s : s t r i n g " > < / x s : e l e m e n t >  
 < x s : e l e m e n t   n a m e = " E n t i t y I n s t a n c e R e f e r e n c e "   t y p e = " x s : s t r i n g " > < / x s : e l e m e n t >  
 < x s : e l e m e n t   n a m e = " E n t i t y I d 1 "   t y p e = " x s : s t r i n g " > < / x s : e l e m e n t >  
 < x s : e l e m e n t   n a m e = " E n t i t y I d 2 "   t y p e = " x s : s t r i n g " > < / x s : e l e m e n t >  
 < x s : e l e m e n t   n a m e = " E n t i t y I d 3 "   t y p e = " x s : s t r i n g " > < / x s : e l e m e n t >  
 < x s : e l e m e n t   n a m e = " E n t i t y I d 4 "   t y p e = " x s : s t r i n g " > < / x s : e l e m e n t >  
 < x s : e l e m e n t   n a m e = " E n t i t y I d 5 "   t y p e = " x s : s t r i n g " > < / x s : e l e m e n t >  
 < x s : e l e m e n t   n a m e = " T e r m s " >  
 < x s : c o m p l e x T y p e >  
 < x s : s e q u e n c e >  
 < x s : e l e m e n t   r e f = " p c : T e r m I n f o "   m i n O c c u r s = " 0 "   m a x O c c u r s = " u n b o u n d e d " > < / x s : e l e m e n t >  
 < / x s : s e q u e n c e >  
 < / x s : c o m p l e x T y p e >  
 < / x s : e l e m e n t >  
 < x s : e l e m e n t   n a m e = " T e r m I n f o " >  
 < x s : c o m p l e x T y p e >  
 < x s : s e q u e n c e >  
 < x s : e l e m e n t   r e f = " p c : T e r m N a m e "   m i n O c c u r s = " 0 " > < / x s : e l e m e n t >  
 < x s : e l e m e n t   r e f = " p c : T e r m I d "   m i n O c c u r s = " 0 " > < / x s : e l e m e n t >  
 < / x s : s e q u e n c e >  
 < / x s : c o m p l e x T y p e >  
 < / x s : e l e m e n t >  
 < x s : e l e m e n t   n a m e = " T e r m N a m e "   t y p e = " x s : s t r i n g " > < / x s : e l e m e n t >  
 < x s : e l e m e n t   n a m e = " T e r m I d "   t y p e = " x s : s t r i n g " > < / x s : e l e m e n t >  
 < / x s : s c h e m a >  
 < / c t : c o n t e n t T y p e S c h e m a > 
</file>

<file path=customXml/item3.xml>��< ? m s o - c o n t e n t T y p e ? > < F o r m T e m p l a t e s   x m l n s = " h t t p : / / s c h e m a s . m i c r o s o f t . c o m / s h a r e p o i n t / v 3 / c o n t e n t t y p e / f o r m s " > < D i s p l a y > D o c u m e n t L i b r a r y F o r m < / D i s p l a y > < E d i t > D o c u m e n t L i b r a r y F o r m < / E d i t > < N e w > D o c u m e n t L i b r a r y F o r m < / N e w > < / F o r m T e m p l a t e s > 
</file>

<file path=customXml/item4.xml>��< ? x m l   v e r s i o n = " 1 . 0 " ? > < L o n g P r o p e r t i e s   x m l n s = " h t t p : / / s c h e m a s . m i c r o s o f t . c o m / o f f i c e / 2 0 0 6 / m e t a d a t a / l o n g P r o p e r t i e s " / > 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581E2622-7DFD-491A-8BDB-57B02E34CBE4}">
  <ds:schemaRefs/>
</ds:datastoreItem>
</file>

<file path=customXml/itemProps3.xml><?xml version="1.0" encoding="utf-8"?>
<ds:datastoreItem xmlns:ds="http://schemas.openxmlformats.org/officeDocument/2006/customXml" ds:itemID="{7F205B43-0811-455D-B58C-DC80CB9E4AEB}">
  <ds:schemaRefs/>
</ds:datastoreItem>
</file>

<file path=customXml/itemProps4.xml><?xml version="1.0" encoding="utf-8"?>
<ds:datastoreItem xmlns:ds="http://schemas.openxmlformats.org/officeDocument/2006/customXml" ds:itemID="{65DBC390-9AD5-4D81-AF3A-2D754E89802C}">
  <ds:schemaRefs/>
</ds:datastoreItem>
</file>

<file path=docProps/app.xml><?xml version="1.0" encoding="utf-8"?>
<Properties xmlns="http://schemas.openxmlformats.org/officeDocument/2006/extended-properties" xmlns:vt="http://schemas.openxmlformats.org/officeDocument/2006/docPropsVTypes">
  <Company>Hewlett-Packard Company</Company>
  <Application>Microsoft Excel Online</Application>
  <HeadingPairs>
    <vt:vector size="2" baseType="variant">
      <vt:variant>
        <vt:lpstr>工作表</vt:lpstr>
      </vt:variant>
      <vt:variant>
        <vt:i4>5</vt:i4>
      </vt:variant>
    </vt:vector>
  </HeadingPairs>
  <TitlesOfParts>
    <vt:vector size="5" baseType="lpstr">
      <vt:lpstr>Inicio</vt:lpstr>
      <vt:lpstr>Instrucciones</vt:lpstr>
      <vt:lpstr>Autodiagnóstico</vt:lpstr>
      <vt:lpstr>Gráficas </vt:lpstr>
      <vt:lpstr>Plan de Acción</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DirDeportiva</cp:lastModifiedBy>
  <cp:revision>1</cp:revision>
  <dcterms:created xsi:type="dcterms:W3CDTF">2016-12-25T14:51:00Z</dcterms:created>
  <dcterms:modified xsi:type="dcterms:W3CDTF">2025-04-26T03:31:41Z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ño">
    <vt:lpwstr>2019</vt:lpwstr>
  </property>
  <property fmtid="{D5CDD505-2E9C-101B-9397-08002B2CF9AE}" pid="3" name="ICV">
    <vt:lpwstr>2F19B6E99328418685FEF3FB833B1D06_13</vt:lpwstr>
  </property>
  <property fmtid="{D5CDD505-2E9C-101B-9397-08002B2CF9AE}" pid="4" name="KSOProductBuildVer">
    <vt:lpwstr>2058-12.2.0.20795</vt:lpwstr>
  </property>
</Properties>
</file>